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hs.sharepoint.com/sites/msteams_acf35c/Shared Documents/Doncaster Place/Finance/DIBS 24_25/Monitoring/Baseline Data/"/>
    </mc:Choice>
  </mc:AlternateContent>
  <xr:revisionPtr revIDLastSave="15" documentId="8_{57BC8893-5543-4C16-B544-0CC62B48EADB}" xr6:coauthVersionLast="47" xr6:coauthVersionMax="47" xr10:uidLastSave="{9D4FF6FC-06D4-4E65-8CD2-4C349C243E4B}"/>
  <bookViews>
    <workbookView xWindow="-28920" yWindow="-120" windowWidth="29040" windowHeight="15840" activeTab="1" xr2:uid="{79B56D59-212F-44A5-A786-5C01B2C100C3}"/>
  </bookViews>
  <sheets>
    <sheet name="ASTRO PU" sheetId="1" r:id="rId1"/>
    <sheet name="Self-Care" sheetId="2" r:id="rId2"/>
    <sheet name="Resp SABA" sheetId="3" r:id="rId3"/>
    <sheet name="Resp ICS" sheetId="4" r:id="rId4"/>
    <sheet name="Opioids Gaba" sheetId="5" r:id="rId5"/>
    <sheet name="Opioids 6mt" sheetId="6" r:id="rId6"/>
    <sheet name="Insulin Pen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2" l="1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 l="1"/>
</calcChain>
</file>

<file path=xl/sharedStrings.xml><?xml version="1.0" encoding="utf-8"?>
<sst xmlns="http://schemas.openxmlformats.org/spreadsheetml/2006/main" count="391" uniqueCount="192">
  <si>
    <t>Prescribing spend per ASTRO PU</t>
  </si>
  <si>
    <t xml:space="preserve">Threshold for achievement &lt;£13.25 </t>
  </si>
  <si>
    <t>Reduce self-care spend in 24/25 using 23/24 spend to show an overall reduction</t>
  </si>
  <si>
    <t xml:space="preserve">Threshold for achievement 5% or more </t>
  </si>
  <si>
    <t xml:space="preserve">Threshold for achivement &lt;27.52% </t>
  </si>
  <si>
    <t>% patients with asthma aged 5 years and over with less than 3 ICS in preceding 12/12</t>
  </si>
  <si>
    <t xml:space="preserve">Threshold for achievement &lt;30.89% </t>
  </si>
  <si>
    <t>Reduce the proportion of patients who are co-prescribed opioids and gabapentinoids for &gt; 6 months</t>
  </si>
  <si>
    <t xml:space="preserve">Threshold for achievement &lt;10% </t>
  </si>
  <si>
    <t>Reduce the proportion of patients who are prescribed opioids for &gt; 6 months</t>
  </si>
  <si>
    <t xml:space="preserve">Threshold for achievement &lt;10%  </t>
  </si>
  <si>
    <t>Threshold for achievement &lt;63%</t>
  </si>
  <si>
    <t>Practice</t>
  </si>
  <si>
    <t>Baseline %</t>
  </si>
  <si>
    <t>Hatfield Health Centre</t>
  </si>
  <si>
    <t>BARNBURGH SURGERY</t>
  </si>
  <si>
    <t>The Medical Centre</t>
  </si>
  <si>
    <t>Mount Group Practice</t>
  </si>
  <si>
    <t>The Oakwood Surgery</t>
  </si>
  <si>
    <t>The Burns Practice (Albion)</t>
  </si>
  <si>
    <t>Don Valley Healthcare</t>
  </si>
  <si>
    <t>Kingthorne Group Practice Town Site</t>
  </si>
  <si>
    <t>Petersgate Medical Centre</t>
  </si>
  <si>
    <t>Dunsville Medical Centre</t>
  </si>
  <si>
    <t>THE ROSSINGTON PRACTICE</t>
  </si>
  <si>
    <t>Great North Medical Group</t>
  </si>
  <si>
    <t>St Vincent Medical Centre</t>
  </si>
  <si>
    <t>West End Clinic</t>
  </si>
  <si>
    <t>PARK VIEW SURGERY</t>
  </si>
  <si>
    <t>The Scott Practice</t>
  </si>
  <si>
    <t>The Flying Scotsman Health Centre</t>
  </si>
  <si>
    <t>White House Farm Med Centre</t>
  </si>
  <si>
    <t>THE NEW SURGERY</t>
  </si>
  <si>
    <t>Scawsby Health Centre</t>
  </si>
  <si>
    <t>REGENT SQUARE GROUP PRACTICE</t>
  </si>
  <si>
    <t>St.Johns Group Practice</t>
  </si>
  <si>
    <t>ASA Medical Group</t>
  </si>
  <si>
    <t>The Mayflower Medical Practice</t>
  </si>
  <si>
    <t>The Lakeside Practice</t>
  </si>
  <si>
    <t>THE RANSOME PRACTICE</t>
  </si>
  <si>
    <t>The Field Road Surgery</t>
  </si>
  <si>
    <t>Northfield Surgery</t>
  </si>
  <si>
    <t>Conisbrough Group Practice</t>
  </si>
  <si>
    <t>The Tickhill Surgery</t>
  </si>
  <si>
    <t>The Edlington Practice</t>
  </si>
  <si>
    <t>THE NAYAR PRACTICE</t>
  </si>
  <si>
    <t>Conisbrough Medical Practice</t>
  </si>
  <si>
    <t>Thorne Moor Medical Practice (Chestnut House Surgery)</t>
  </si>
  <si>
    <t>Denaby Medical Practice</t>
  </si>
  <si>
    <t>Askern Medical Practice</t>
  </si>
  <si>
    <t>Mexborough Health Centre</t>
  </si>
  <si>
    <t>24%</t>
  </si>
  <si>
    <t>21%</t>
  </si>
  <si>
    <t>27%</t>
  </si>
  <si>
    <t>26%</t>
  </si>
  <si>
    <t>23%</t>
  </si>
  <si>
    <t>25%</t>
  </si>
  <si>
    <t>28%</t>
  </si>
  <si>
    <t>31%</t>
  </si>
  <si>
    <t>30%</t>
  </si>
  <si>
    <t>18%</t>
  </si>
  <si>
    <t>32%</t>
  </si>
  <si>
    <t>ASA MEDICAL GROUP (C86609)</t>
  </si>
  <si>
    <t>ASKERN MEDICAL PRACTICE (C86605)</t>
  </si>
  <si>
    <t>BARNBURGH SURGERY (C86606)</t>
  </si>
  <si>
    <t>CONISBROUGH GROUP PRACTICE (C86024)</t>
  </si>
  <si>
    <t>CONISBROUGH MEDICAL PRACTICE (C86625)</t>
  </si>
  <si>
    <t>DENABY MEDICAL PRACTICE (C86616)</t>
  </si>
  <si>
    <t>DON VALLEY HEALTHCARE (C86023)</t>
  </si>
  <si>
    <t>DUNSVILLE MEDICAL CENTRE (C86611)</t>
  </si>
  <si>
    <t>EDLINGTON HEALTH CENTRE PRACTICE (C86026)</t>
  </si>
  <si>
    <t>FIELD ROAD SURGERY (C86037)</t>
  </si>
  <si>
    <t>FRANCES STREET MEDICAL CENTRE (C86025)</t>
  </si>
  <si>
    <t>GREAT NORTH MEDICAL GROUP (C86001)</t>
  </si>
  <si>
    <t>HATFIELD HEALTH CENTRE (C86003)</t>
  </si>
  <si>
    <t>KINGTHORNE GROUP PRACTICE (C86017)</t>
  </si>
  <si>
    <t>MEXBOROUGH HEALTH CENTRE (C86005)</t>
  </si>
  <si>
    <t>MOUNT GROUP PRACTICE (C86011)</t>
  </si>
  <si>
    <t>NORTHFIELD SURGERY (C86018)</t>
  </si>
  <si>
    <t>PARK VIEW SURGERY (C86626)</t>
  </si>
  <si>
    <t>PETERSGATE MEDICAL CENTRE (C86038)</t>
  </si>
  <si>
    <t>REGENT SQUARE GROUP PRACTICE (C86006)</t>
  </si>
  <si>
    <t>SCAWSBY HEALTH CENTRE PRACTICE (C86032)</t>
  </si>
  <si>
    <t>ST VINCENT MEDICAL CENTRE (C86029)</t>
  </si>
  <si>
    <t>ST.JOHNS GROUP PRACTICE (C86020)</t>
  </si>
  <si>
    <t>THE BURNS PRACTICE (C86007)</t>
  </si>
  <si>
    <t>THE FLYING SCOTSMAN HEALTH CENTRE (Y05167)</t>
  </si>
  <si>
    <t>THE LAKESIDE PRACTICE (C86016)</t>
  </si>
  <si>
    <t>THE MAYFLOWER MEDICAL PRACTICE (C86009)</t>
  </si>
  <si>
    <t>THE NAYAR PRACTICE (C86033)</t>
  </si>
  <si>
    <t>THE NEW SURGERY (C86034)</t>
  </si>
  <si>
    <t>THE OAKWOOD SURGERY (C86012)</t>
  </si>
  <si>
    <t>THE RANSOME PRACTICE (C86002)</t>
  </si>
  <si>
    <t>THE ROSSINGTON PRACTICE (C86015)</t>
  </si>
  <si>
    <t>THE SCOTT PRACTICE (C86019)</t>
  </si>
  <si>
    <t>THE TICKHILL &amp; COLLIERY MEDICAL PRACTICE (C86013)</t>
  </si>
  <si>
    <t>THORNE MOOR MEDICAL PRACTICE (C86614)</t>
  </si>
  <si>
    <t>WEST END CLINIC (C86621)</t>
  </si>
  <si>
    <t>WHITE HOUSE FARM MEDICAL CENTRE (C86021)</t>
  </si>
  <si>
    <t>Patients receiving opioid pain medicines</t>
  </si>
  <si>
    <t>Baseline March 24 Data</t>
  </si>
  <si>
    <t>116</t>
  </si>
  <si>
    <t>84</t>
  </si>
  <si>
    <t>106</t>
  </si>
  <si>
    <t>39</t>
  </si>
  <si>
    <t>8</t>
  </si>
  <si>
    <t>86</t>
  </si>
  <si>
    <t>82</t>
  </si>
  <si>
    <t>63</t>
  </si>
  <si>
    <t>32</t>
  </si>
  <si>
    <t>85</t>
  </si>
  <si>
    <t>90</t>
  </si>
  <si>
    <t>12</t>
  </si>
  <si>
    <t>111</t>
  </si>
  <si>
    <t>Number of pts March</t>
  </si>
  <si>
    <t>% of Total Items</t>
  </si>
  <si>
    <t>Proportion of prescription items for disposable insulin pens as a proportion of cartridges and reusable pens</t>
  </si>
  <si>
    <t>% patients with asthma (no COPD) aged 5 years and over with 5 or more SABA in preceding 12/12</t>
  </si>
  <si>
    <t>Practice Code</t>
  </si>
  <si>
    <t>2023/2024</t>
  </si>
  <si>
    <t>C86001</t>
  </si>
  <si>
    <t>GREAT NORTH MEDICAL GROUP</t>
  </si>
  <si>
    <t>C86002</t>
  </si>
  <si>
    <t>C86003</t>
  </si>
  <si>
    <t>HATFIELD HEALTH CENTRE</t>
  </si>
  <si>
    <t>C86005</t>
  </si>
  <si>
    <t>MEXBOROUGH HEALTH CENTRE</t>
  </si>
  <si>
    <t>C86006</t>
  </si>
  <si>
    <t>C86007</t>
  </si>
  <si>
    <t>THE BURNS PRACTICE</t>
  </si>
  <si>
    <t>C86009</t>
  </si>
  <si>
    <t>THE MAYFLOWER MEDICAL PRACTICE</t>
  </si>
  <si>
    <t>C86011</t>
  </si>
  <si>
    <t>MOUNT GROUP PRACTICE</t>
  </si>
  <si>
    <t>C86012</t>
  </si>
  <si>
    <t>THE OAKWOOD SURGERY</t>
  </si>
  <si>
    <t>C86013</t>
  </si>
  <si>
    <t>THE TICKHILL &amp; COLLIERY MEDICAL PRACTICE</t>
  </si>
  <si>
    <t>C86015</t>
  </si>
  <si>
    <t>C86016</t>
  </si>
  <si>
    <t>THE LAKESIDE PRACTICE</t>
  </si>
  <si>
    <t>C86017</t>
  </si>
  <si>
    <t>KINGTHORNE GROUP PRACTICE</t>
  </si>
  <si>
    <t>C86018</t>
  </si>
  <si>
    <t>NORTHFIELD SURGERY</t>
  </si>
  <si>
    <t>C86019</t>
  </si>
  <si>
    <t>THE SCOTT PRACTICE</t>
  </si>
  <si>
    <t>C86020</t>
  </si>
  <si>
    <t>ST.JOHNS GROUP PRACTICE</t>
  </si>
  <si>
    <t>C86021</t>
  </si>
  <si>
    <t>WHITE HOUSE FARM MEDICAL CENTRE</t>
  </si>
  <si>
    <t>C86023</t>
  </si>
  <si>
    <t>DON VALLEY HEALTHCARE</t>
  </si>
  <si>
    <t>C86024</t>
  </si>
  <si>
    <t>CONISBROUGH GROUP PRACTICE</t>
  </si>
  <si>
    <t>C86025</t>
  </si>
  <si>
    <t>FRANCES STREET MEDICAL CENTRE</t>
  </si>
  <si>
    <t>C86026</t>
  </si>
  <si>
    <t>EDLINGTON HEALTH CENTRE PRACTICE</t>
  </si>
  <si>
    <t>C86029</t>
  </si>
  <si>
    <t>ST VINCENT MEDICAL CENTRE</t>
  </si>
  <si>
    <t>C86032</t>
  </si>
  <si>
    <t>SCAWSBY HEALTH CENTRE PRACTICE</t>
  </si>
  <si>
    <t>C86033</t>
  </si>
  <si>
    <t>C86034</t>
  </si>
  <si>
    <t>C86037</t>
  </si>
  <si>
    <t>FIELD ROAD SURGERY</t>
  </si>
  <si>
    <t>C86038</t>
  </si>
  <si>
    <t>PETERSGATE MEDICAL CENTRE</t>
  </si>
  <si>
    <t>C86605</t>
  </si>
  <si>
    <t>ASKERN MEDICAL PRACTICE</t>
  </si>
  <si>
    <t>C86606</t>
  </si>
  <si>
    <t>C86609</t>
  </si>
  <si>
    <t>ASA MEDICAL GROUP</t>
  </si>
  <si>
    <t>C86611</t>
  </si>
  <si>
    <t>DUNSVILLE MEDICAL CENTRE</t>
  </si>
  <si>
    <t>C86614</t>
  </si>
  <si>
    <t>THORNE MOOR MEDICAL PRACTICE</t>
  </si>
  <si>
    <t>C86616</t>
  </si>
  <si>
    <t>DENABY MEDICAL PRACTICE</t>
  </si>
  <si>
    <t>C86621</t>
  </si>
  <si>
    <t>WEST END CLINIC</t>
  </si>
  <si>
    <t>C86625</t>
  </si>
  <si>
    <t>CONISBROUGH MEDICAL PRACTICE</t>
  </si>
  <si>
    <t>C86626</t>
  </si>
  <si>
    <t>Y05167</t>
  </si>
  <si>
    <t>THE FLYING SCOTSMAN HEALTH CENTRE</t>
  </si>
  <si>
    <t>Target Saving</t>
  </si>
  <si>
    <t>Code</t>
  </si>
  <si>
    <t xml:space="preserve">Practice </t>
  </si>
  <si>
    <t>ASTRO PU (COST)</t>
  </si>
  <si>
    <t>BURNS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</si>
</sst>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30">
    <xf numFmtId="0" fontId="0" fillId="0" borderId="0" xfId="0"/>
    <xf numFmtId="10" fontId="0" fillId="0" borderId="0" xfId="0" applyNumberFormat="1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1" xfId="0" applyFont="1" applyBorder="1"/>
    <xf numFmtId="0" fontId="0" fillId="0" borderId="1" xfId="0" applyBorder="1"/>
    <xf numFmtId="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3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9" fontId="0" fillId="0" borderId="1" xfId="0" applyNumberFormat="1" applyBorder="1"/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4" fillId="4" borderId="2" xfId="0" applyFont="1" applyFill="1" applyBorder="1"/>
    <xf numFmtId="0" fontId="4" fillId="0" borderId="2" xfId="0" applyFont="1" applyBorder="1"/>
    <xf numFmtId="164" fontId="0" fillId="0" borderId="0" xfId="0" applyNumberFormat="1"/>
    <xf numFmtId="164" fontId="4" fillId="4" borderId="2" xfId="0" applyNumberFormat="1" applyFont="1" applyFill="1" applyBorder="1"/>
    <xf numFmtId="164" fontId="4" fillId="0" borderId="2" xfId="0" applyNumberFormat="1" applyFont="1" applyBorder="1"/>
    <xf numFmtId="165" fontId="0" fillId="0" borderId="1" xfId="0" applyNumberFormat="1" applyBorder="1"/>
    <xf numFmtId="0" fontId="1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487E4-F64D-4410-B3C1-8078A37BD2E2}">
  <dimension ref="A1:C40"/>
  <sheetViews>
    <sheetView workbookViewId="0">
      <selection activeCell="E28" sqref="E28"/>
    </sheetView>
  </sheetViews>
  <sheetFormatPr defaultRowHeight="15" x14ac:dyDescent="0.25"/>
  <cols>
    <col min="1" max="1" width="21.85546875" bestFit="1" customWidth="1"/>
    <col min="2" max="2" width="40" bestFit="1" customWidth="1"/>
    <col min="3" max="3" width="16.140625" bestFit="1" customWidth="1"/>
  </cols>
  <sheetData>
    <row r="1" spans="1:3" ht="28.5" x14ac:dyDescent="0.25">
      <c r="A1" s="22" t="s">
        <v>0</v>
      </c>
      <c r="B1" s="22" t="s">
        <v>1</v>
      </c>
    </row>
    <row r="3" spans="1:3" x14ac:dyDescent="0.25">
      <c r="A3" s="29" t="s">
        <v>188</v>
      </c>
      <c r="B3" s="29" t="s">
        <v>189</v>
      </c>
      <c r="C3" s="29" t="s">
        <v>190</v>
      </c>
    </row>
    <row r="4" spans="1:3" x14ac:dyDescent="0.25">
      <c r="A4" s="5" t="s">
        <v>120</v>
      </c>
      <c r="B4" s="5" t="s">
        <v>121</v>
      </c>
      <c r="C4" s="28">
        <v>14.3621169975579</v>
      </c>
    </row>
    <row r="5" spans="1:3" x14ac:dyDescent="0.25">
      <c r="A5" s="5" t="s">
        <v>122</v>
      </c>
      <c r="B5" s="5" t="s">
        <v>39</v>
      </c>
      <c r="C5" s="28">
        <v>14.234417513887459</v>
      </c>
    </row>
    <row r="6" spans="1:3" x14ac:dyDescent="0.25">
      <c r="A6" s="5" t="s">
        <v>123</v>
      </c>
      <c r="B6" s="5" t="s">
        <v>124</v>
      </c>
      <c r="C6" s="28">
        <v>13.443837306858221</v>
      </c>
    </row>
    <row r="7" spans="1:3" x14ac:dyDescent="0.25">
      <c r="A7" s="5" t="s">
        <v>125</v>
      </c>
      <c r="B7" s="5" t="s">
        <v>126</v>
      </c>
      <c r="C7" s="28">
        <v>12.829576144401274</v>
      </c>
    </row>
    <row r="8" spans="1:3" x14ac:dyDescent="0.25">
      <c r="A8" s="5" t="s">
        <v>127</v>
      </c>
      <c r="B8" s="5" t="s">
        <v>34</v>
      </c>
      <c r="C8" s="28">
        <v>13.672585297427172</v>
      </c>
    </row>
    <row r="9" spans="1:3" x14ac:dyDescent="0.25">
      <c r="A9" s="5" t="s">
        <v>128</v>
      </c>
      <c r="B9" s="5" t="s">
        <v>191</v>
      </c>
      <c r="C9" s="28">
        <v>11.971772585001165</v>
      </c>
    </row>
    <row r="10" spans="1:3" x14ac:dyDescent="0.25">
      <c r="A10" s="5" t="s">
        <v>130</v>
      </c>
      <c r="B10" s="5" t="s">
        <v>131</v>
      </c>
      <c r="C10" s="28">
        <v>11.100097596281238</v>
      </c>
    </row>
    <row r="11" spans="1:3" x14ac:dyDescent="0.25">
      <c r="A11" s="5" t="s">
        <v>132</v>
      </c>
      <c r="B11" s="5" t="s">
        <v>133</v>
      </c>
      <c r="C11" s="28">
        <v>12.712928176349356</v>
      </c>
    </row>
    <row r="12" spans="1:3" x14ac:dyDescent="0.25">
      <c r="A12" s="5" t="s">
        <v>134</v>
      </c>
      <c r="B12" s="5" t="s">
        <v>135</v>
      </c>
      <c r="C12" s="28">
        <v>12.623161137279087</v>
      </c>
    </row>
    <row r="13" spans="1:3" x14ac:dyDescent="0.25">
      <c r="A13" s="5" t="s">
        <v>136</v>
      </c>
      <c r="B13" s="5" t="s">
        <v>137</v>
      </c>
      <c r="C13" s="28">
        <v>11.143074043875146</v>
      </c>
    </row>
    <row r="14" spans="1:3" x14ac:dyDescent="0.25">
      <c r="A14" s="5" t="s">
        <v>138</v>
      </c>
      <c r="B14" s="5" t="s">
        <v>24</v>
      </c>
      <c r="C14" s="28">
        <v>12.921617481130671</v>
      </c>
    </row>
    <row r="15" spans="1:3" x14ac:dyDescent="0.25">
      <c r="A15" s="5" t="s">
        <v>139</v>
      </c>
      <c r="B15" s="5" t="s">
        <v>140</v>
      </c>
      <c r="C15" s="28">
        <v>13.322540789378857</v>
      </c>
    </row>
    <row r="16" spans="1:3" x14ac:dyDescent="0.25">
      <c r="A16" s="5" t="s">
        <v>141</v>
      </c>
      <c r="B16" s="5" t="s">
        <v>142</v>
      </c>
      <c r="C16" s="28">
        <v>11.835165884054312</v>
      </c>
    </row>
    <row r="17" spans="1:3" x14ac:dyDescent="0.25">
      <c r="A17" s="5" t="s">
        <v>143</v>
      </c>
      <c r="B17" s="5" t="s">
        <v>144</v>
      </c>
      <c r="C17" s="28">
        <v>12.632720122680301</v>
      </c>
    </row>
    <row r="18" spans="1:3" x14ac:dyDescent="0.25">
      <c r="A18" s="5" t="s">
        <v>145</v>
      </c>
      <c r="B18" s="5" t="s">
        <v>146</v>
      </c>
      <c r="C18" s="28">
        <v>12.823535689320227</v>
      </c>
    </row>
    <row r="19" spans="1:3" x14ac:dyDescent="0.25">
      <c r="A19" s="5" t="s">
        <v>147</v>
      </c>
      <c r="B19" s="5" t="s">
        <v>148</v>
      </c>
      <c r="C19" s="28">
        <v>13.016196140154678</v>
      </c>
    </row>
    <row r="20" spans="1:3" x14ac:dyDescent="0.25">
      <c r="A20" s="5" t="s">
        <v>149</v>
      </c>
      <c r="B20" s="5" t="s">
        <v>150</v>
      </c>
      <c r="C20" s="28">
        <v>14.67168254547874</v>
      </c>
    </row>
    <row r="21" spans="1:3" x14ac:dyDescent="0.25">
      <c r="A21" s="5" t="s">
        <v>151</v>
      </c>
      <c r="B21" s="5" t="s">
        <v>152</v>
      </c>
      <c r="C21" s="28">
        <v>12.84818818348367</v>
      </c>
    </row>
    <row r="22" spans="1:3" x14ac:dyDescent="0.25">
      <c r="A22" s="5" t="s">
        <v>153</v>
      </c>
      <c r="B22" s="5" t="s">
        <v>154</v>
      </c>
      <c r="C22" s="28">
        <v>14.467258001420163</v>
      </c>
    </row>
    <row r="23" spans="1:3" x14ac:dyDescent="0.25">
      <c r="A23" s="5" t="s">
        <v>155</v>
      </c>
      <c r="B23" s="5" t="s">
        <v>156</v>
      </c>
      <c r="C23" s="28">
        <v>9.8967179908035021</v>
      </c>
    </row>
    <row r="24" spans="1:3" x14ac:dyDescent="0.25">
      <c r="A24" s="5" t="s">
        <v>157</v>
      </c>
      <c r="B24" s="5" t="s">
        <v>158</v>
      </c>
      <c r="C24" s="28">
        <v>12.654680027185126</v>
      </c>
    </row>
    <row r="25" spans="1:3" x14ac:dyDescent="0.25">
      <c r="A25" s="5" t="s">
        <v>159</v>
      </c>
      <c r="B25" s="5" t="s">
        <v>160</v>
      </c>
      <c r="C25" s="28">
        <v>11.97239000240716</v>
      </c>
    </row>
    <row r="26" spans="1:3" x14ac:dyDescent="0.25">
      <c r="A26" s="5" t="s">
        <v>161</v>
      </c>
      <c r="B26" s="5" t="s">
        <v>162</v>
      </c>
      <c r="C26" s="28">
        <v>10.997367340242038</v>
      </c>
    </row>
    <row r="27" spans="1:3" x14ac:dyDescent="0.25">
      <c r="A27" s="5" t="s">
        <v>163</v>
      </c>
      <c r="B27" s="5" t="s">
        <v>45</v>
      </c>
      <c r="C27" s="28">
        <v>16.361447021873531</v>
      </c>
    </row>
    <row r="28" spans="1:3" x14ac:dyDescent="0.25">
      <c r="A28" s="5" t="s">
        <v>164</v>
      </c>
      <c r="B28" s="5" t="s">
        <v>32</v>
      </c>
      <c r="C28" s="28">
        <v>13.200832410848001</v>
      </c>
    </row>
    <row r="29" spans="1:3" x14ac:dyDescent="0.25">
      <c r="A29" s="5" t="s">
        <v>165</v>
      </c>
      <c r="B29" s="5" t="s">
        <v>166</v>
      </c>
      <c r="C29" s="28">
        <v>12.971631291552814</v>
      </c>
    </row>
    <row r="30" spans="1:3" x14ac:dyDescent="0.25">
      <c r="A30" s="5" t="s">
        <v>167</v>
      </c>
      <c r="B30" s="5" t="s">
        <v>168</v>
      </c>
      <c r="C30" s="28">
        <v>13.012619617311989</v>
      </c>
    </row>
    <row r="31" spans="1:3" x14ac:dyDescent="0.25">
      <c r="A31" s="5" t="s">
        <v>169</v>
      </c>
      <c r="B31" s="5" t="s">
        <v>170</v>
      </c>
      <c r="C31" s="28">
        <v>12.07552530098604</v>
      </c>
    </row>
    <row r="32" spans="1:3" x14ac:dyDescent="0.25">
      <c r="A32" s="5" t="s">
        <v>171</v>
      </c>
      <c r="B32" s="5" t="s">
        <v>15</v>
      </c>
      <c r="C32" s="28">
        <v>10.478305091138832</v>
      </c>
    </row>
    <row r="33" spans="1:3" x14ac:dyDescent="0.25">
      <c r="A33" s="5" t="s">
        <v>172</v>
      </c>
      <c r="B33" s="5" t="s">
        <v>173</v>
      </c>
      <c r="C33" s="28">
        <v>13.188482190110291</v>
      </c>
    </row>
    <row r="34" spans="1:3" x14ac:dyDescent="0.25">
      <c r="A34" s="5" t="s">
        <v>174</v>
      </c>
      <c r="B34" s="5" t="s">
        <v>175</v>
      </c>
      <c r="C34" s="28">
        <v>13.161490268711491</v>
      </c>
    </row>
    <row r="35" spans="1:3" x14ac:dyDescent="0.25">
      <c r="A35" s="5" t="s">
        <v>176</v>
      </c>
      <c r="B35" s="5" t="s">
        <v>177</v>
      </c>
      <c r="C35" s="28">
        <v>15.538395849555879</v>
      </c>
    </row>
    <row r="36" spans="1:3" x14ac:dyDescent="0.25">
      <c r="A36" s="5" t="s">
        <v>178</v>
      </c>
      <c r="B36" s="5" t="s">
        <v>179</v>
      </c>
      <c r="C36" s="28">
        <v>14.608548772496546</v>
      </c>
    </row>
    <row r="37" spans="1:3" x14ac:dyDescent="0.25">
      <c r="A37" s="5" t="s">
        <v>180</v>
      </c>
      <c r="B37" s="5" t="s">
        <v>181</v>
      </c>
      <c r="C37" s="28">
        <v>15.809113836683821</v>
      </c>
    </row>
    <row r="38" spans="1:3" x14ac:dyDescent="0.25">
      <c r="A38" s="5" t="s">
        <v>182</v>
      </c>
      <c r="B38" s="5" t="s">
        <v>183</v>
      </c>
      <c r="C38" s="28">
        <v>13.392321605235672</v>
      </c>
    </row>
    <row r="39" spans="1:3" x14ac:dyDescent="0.25">
      <c r="A39" s="5" t="s">
        <v>184</v>
      </c>
      <c r="B39" s="5" t="s">
        <v>28</v>
      </c>
      <c r="C39" s="28">
        <v>10.578350974799724</v>
      </c>
    </row>
    <row r="40" spans="1:3" x14ac:dyDescent="0.25">
      <c r="A40" s="5" t="s">
        <v>185</v>
      </c>
      <c r="B40" s="5" t="s">
        <v>186</v>
      </c>
      <c r="C40" s="28">
        <v>8.4810368786547734</v>
      </c>
    </row>
  </sheetData>
  <sortState xmlns:xlrd2="http://schemas.microsoft.com/office/spreadsheetml/2017/richdata2" ref="A4:C45">
    <sortCondition ref="A4:A4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B9707-5A74-4CA5-A5DF-53F15F5F06E6}">
  <dimension ref="A1:D40"/>
  <sheetViews>
    <sheetView tabSelected="1" workbookViewId="0">
      <selection activeCell="H27" sqref="H27"/>
    </sheetView>
  </sheetViews>
  <sheetFormatPr defaultRowHeight="15" x14ac:dyDescent="0.25"/>
  <cols>
    <col min="1" max="1" width="39.140625" customWidth="1"/>
    <col min="2" max="2" width="45" bestFit="1" customWidth="1"/>
    <col min="3" max="3" width="9.5703125" style="25" bestFit="1" customWidth="1"/>
    <col min="4" max="4" width="13.85546875" style="25" bestFit="1" customWidth="1"/>
  </cols>
  <sheetData>
    <row r="1" spans="1:4" ht="42.75" x14ac:dyDescent="0.25">
      <c r="A1" s="22" t="s">
        <v>2</v>
      </c>
      <c r="B1" s="22" t="s">
        <v>3</v>
      </c>
    </row>
    <row r="3" spans="1:4" x14ac:dyDescent="0.25">
      <c r="A3" s="23" t="s">
        <v>118</v>
      </c>
      <c r="B3" s="23" t="s">
        <v>12</v>
      </c>
      <c r="C3" s="26" t="s">
        <v>119</v>
      </c>
      <c r="D3" s="26" t="s">
        <v>187</v>
      </c>
    </row>
    <row r="4" spans="1:4" x14ac:dyDescent="0.25">
      <c r="A4" s="24" t="s">
        <v>120</v>
      </c>
      <c r="B4" s="24" t="s">
        <v>121</v>
      </c>
      <c r="C4" s="27">
        <v>224966.6721841197</v>
      </c>
      <c r="D4" s="27">
        <f>+C4*5%</f>
        <v>11248.333609205985</v>
      </c>
    </row>
    <row r="5" spans="1:4" x14ac:dyDescent="0.25">
      <c r="A5" s="24" t="s">
        <v>122</v>
      </c>
      <c r="B5" s="24" t="s">
        <v>39</v>
      </c>
      <c r="C5" s="27">
        <v>114454.37675805959</v>
      </c>
      <c r="D5" s="27">
        <f t="shared" ref="D5:D40" si="0">+C5*5%</f>
        <v>5722.7188379029794</v>
      </c>
    </row>
    <row r="6" spans="1:4" x14ac:dyDescent="0.25">
      <c r="A6" s="24" t="s">
        <v>123</v>
      </c>
      <c r="B6" s="24" t="s">
        <v>124</v>
      </c>
      <c r="C6" s="27">
        <v>126272.24104210769</v>
      </c>
      <c r="D6" s="27">
        <f t="shared" si="0"/>
        <v>6313.6120521053854</v>
      </c>
    </row>
    <row r="7" spans="1:4" x14ac:dyDescent="0.25">
      <c r="A7" s="24" t="s">
        <v>125</v>
      </c>
      <c r="B7" s="24" t="s">
        <v>126</v>
      </c>
      <c r="C7" s="27">
        <v>60777.598060104254</v>
      </c>
      <c r="D7" s="27">
        <f t="shared" si="0"/>
        <v>3038.8799030052128</v>
      </c>
    </row>
    <row r="8" spans="1:4" x14ac:dyDescent="0.25">
      <c r="A8" s="24" t="s">
        <v>127</v>
      </c>
      <c r="B8" s="24" t="s">
        <v>34</v>
      </c>
      <c r="C8" s="27">
        <v>124956.39046443973</v>
      </c>
      <c r="D8" s="27">
        <f t="shared" si="0"/>
        <v>6247.8195232219869</v>
      </c>
    </row>
    <row r="9" spans="1:4" x14ac:dyDescent="0.25">
      <c r="A9" s="24" t="s">
        <v>128</v>
      </c>
      <c r="B9" s="24" t="s">
        <v>129</v>
      </c>
      <c r="C9" s="27">
        <v>124698.6424742282</v>
      </c>
      <c r="D9" s="27">
        <f t="shared" si="0"/>
        <v>6234.93212371141</v>
      </c>
    </row>
    <row r="10" spans="1:4" x14ac:dyDescent="0.25">
      <c r="A10" s="24" t="s">
        <v>130</v>
      </c>
      <c r="B10" s="24" t="s">
        <v>131</v>
      </c>
      <c r="C10" s="27">
        <v>96532.449731250192</v>
      </c>
      <c r="D10" s="27">
        <f t="shared" si="0"/>
        <v>4826.6224865625099</v>
      </c>
    </row>
    <row r="11" spans="1:4" x14ac:dyDescent="0.25">
      <c r="A11" s="24" t="s">
        <v>132</v>
      </c>
      <c r="B11" s="24" t="s">
        <v>133</v>
      </c>
      <c r="C11" s="27">
        <v>188669.23377043402</v>
      </c>
      <c r="D11" s="27">
        <f t="shared" si="0"/>
        <v>9433.4616885217019</v>
      </c>
    </row>
    <row r="12" spans="1:4" x14ac:dyDescent="0.25">
      <c r="A12" s="24" t="s">
        <v>134</v>
      </c>
      <c r="B12" s="24" t="s">
        <v>135</v>
      </c>
      <c r="C12" s="27">
        <v>85932.673834808724</v>
      </c>
      <c r="D12" s="27">
        <f t="shared" si="0"/>
        <v>4296.633691740436</v>
      </c>
    </row>
    <row r="13" spans="1:4" x14ac:dyDescent="0.25">
      <c r="A13" s="24" t="s">
        <v>136</v>
      </c>
      <c r="B13" s="24" t="s">
        <v>137</v>
      </c>
      <c r="C13" s="27">
        <v>113833.90128190804</v>
      </c>
      <c r="D13" s="27">
        <f t="shared" si="0"/>
        <v>5691.6950640954019</v>
      </c>
    </row>
    <row r="14" spans="1:4" x14ac:dyDescent="0.25">
      <c r="A14" s="24" t="s">
        <v>138</v>
      </c>
      <c r="B14" s="24" t="s">
        <v>24</v>
      </c>
      <c r="C14" s="27">
        <v>93837.243874608743</v>
      </c>
      <c r="D14" s="27">
        <f t="shared" si="0"/>
        <v>4691.862193730437</v>
      </c>
    </row>
    <row r="15" spans="1:4" x14ac:dyDescent="0.25">
      <c r="A15" s="24" t="s">
        <v>139</v>
      </c>
      <c r="B15" s="24" t="s">
        <v>140</v>
      </c>
      <c r="C15" s="27">
        <v>109932.60543497869</v>
      </c>
      <c r="D15" s="27">
        <f t="shared" si="0"/>
        <v>5496.6302717489343</v>
      </c>
    </row>
    <row r="16" spans="1:4" x14ac:dyDescent="0.25">
      <c r="A16" s="24" t="s">
        <v>141</v>
      </c>
      <c r="B16" s="24" t="s">
        <v>142</v>
      </c>
      <c r="C16" s="27">
        <v>157375.94338358901</v>
      </c>
      <c r="D16" s="27">
        <f t="shared" si="0"/>
        <v>7868.797169179451</v>
      </c>
    </row>
    <row r="17" spans="1:4" x14ac:dyDescent="0.25">
      <c r="A17" s="24" t="s">
        <v>143</v>
      </c>
      <c r="B17" s="24" t="s">
        <v>144</v>
      </c>
      <c r="C17" s="27">
        <v>115406.05469974232</v>
      </c>
      <c r="D17" s="27">
        <f t="shared" si="0"/>
        <v>5770.3027349871163</v>
      </c>
    </row>
    <row r="18" spans="1:4" x14ac:dyDescent="0.25">
      <c r="A18" s="24" t="s">
        <v>145</v>
      </c>
      <c r="B18" s="24" t="s">
        <v>146</v>
      </c>
      <c r="C18" s="27">
        <v>169362.42640500909</v>
      </c>
      <c r="D18" s="27">
        <f t="shared" si="0"/>
        <v>8468.121320250455</v>
      </c>
    </row>
    <row r="19" spans="1:4" x14ac:dyDescent="0.25">
      <c r="A19" s="24" t="s">
        <v>147</v>
      </c>
      <c r="B19" s="24" t="s">
        <v>148</v>
      </c>
      <c r="C19" s="27">
        <v>118440.69944284657</v>
      </c>
      <c r="D19" s="27">
        <f t="shared" si="0"/>
        <v>5922.034972142329</v>
      </c>
    </row>
    <row r="20" spans="1:4" x14ac:dyDescent="0.25">
      <c r="A20" s="24" t="s">
        <v>149</v>
      </c>
      <c r="B20" s="24" t="s">
        <v>150</v>
      </c>
      <c r="C20" s="27">
        <v>126757.5193160046</v>
      </c>
      <c r="D20" s="27">
        <f t="shared" si="0"/>
        <v>6337.8759658002309</v>
      </c>
    </row>
    <row r="21" spans="1:4" x14ac:dyDescent="0.25">
      <c r="A21" s="24" t="s">
        <v>151</v>
      </c>
      <c r="B21" s="24" t="s">
        <v>152</v>
      </c>
      <c r="C21" s="27">
        <v>127081.39266189512</v>
      </c>
      <c r="D21" s="27">
        <f t="shared" si="0"/>
        <v>6354.0696330947567</v>
      </c>
    </row>
    <row r="22" spans="1:4" x14ac:dyDescent="0.25">
      <c r="A22" s="24" t="s">
        <v>153</v>
      </c>
      <c r="B22" s="24" t="s">
        <v>154</v>
      </c>
      <c r="C22" s="27">
        <v>174060.08496277602</v>
      </c>
      <c r="D22" s="27">
        <f t="shared" si="0"/>
        <v>8703.0042481388009</v>
      </c>
    </row>
    <row r="23" spans="1:4" x14ac:dyDescent="0.25">
      <c r="A23" s="24" t="s">
        <v>155</v>
      </c>
      <c r="B23" s="24" t="s">
        <v>156</v>
      </c>
      <c r="C23" s="27">
        <v>46971.437951533255</v>
      </c>
      <c r="D23" s="27">
        <f t="shared" si="0"/>
        <v>2348.5718975766626</v>
      </c>
    </row>
    <row r="24" spans="1:4" x14ac:dyDescent="0.25">
      <c r="A24" s="24" t="s">
        <v>157</v>
      </c>
      <c r="B24" s="24" t="s">
        <v>158</v>
      </c>
      <c r="C24" s="27">
        <v>45465.456697784612</v>
      </c>
      <c r="D24" s="27">
        <f t="shared" si="0"/>
        <v>2273.2728348892306</v>
      </c>
    </row>
    <row r="25" spans="1:4" x14ac:dyDescent="0.25">
      <c r="A25" s="24" t="s">
        <v>159</v>
      </c>
      <c r="B25" s="24" t="s">
        <v>160</v>
      </c>
      <c r="C25" s="27">
        <v>141014.35802712201</v>
      </c>
      <c r="D25" s="27">
        <f t="shared" si="0"/>
        <v>7050.7179013561008</v>
      </c>
    </row>
    <row r="26" spans="1:4" x14ac:dyDescent="0.25">
      <c r="A26" s="24" t="s">
        <v>161</v>
      </c>
      <c r="B26" s="24" t="s">
        <v>162</v>
      </c>
      <c r="C26" s="27">
        <v>53937.433295609626</v>
      </c>
      <c r="D26" s="27">
        <f t="shared" si="0"/>
        <v>2696.8716647804813</v>
      </c>
    </row>
    <row r="27" spans="1:4" x14ac:dyDescent="0.25">
      <c r="A27" s="24" t="s">
        <v>163</v>
      </c>
      <c r="B27" s="24" t="s">
        <v>45</v>
      </c>
      <c r="C27" s="27">
        <v>62863.121986726837</v>
      </c>
      <c r="D27" s="27">
        <f t="shared" si="0"/>
        <v>3143.1560993363419</v>
      </c>
    </row>
    <row r="28" spans="1:4" x14ac:dyDescent="0.25">
      <c r="A28" s="24" t="s">
        <v>164</v>
      </c>
      <c r="B28" s="24" t="s">
        <v>32</v>
      </c>
      <c r="C28" s="27">
        <v>91901.682619785031</v>
      </c>
      <c r="D28" s="27">
        <f t="shared" si="0"/>
        <v>4595.0841309892521</v>
      </c>
    </row>
    <row r="29" spans="1:4" x14ac:dyDescent="0.25">
      <c r="A29" s="24" t="s">
        <v>165</v>
      </c>
      <c r="B29" s="24" t="s">
        <v>166</v>
      </c>
      <c r="C29" s="27">
        <v>113738.06427123339</v>
      </c>
      <c r="D29" s="27">
        <f t="shared" si="0"/>
        <v>5686.9032135616699</v>
      </c>
    </row>
    <row r="30" spans="1:4" x14ac:dyDescent="0.25">
      <c r="A30" s="24" t="s">
        <v>167</v>
      </c>
      <c r="B30" s="24" t="s">
        <v>168</v>
      </c>
      <c r="C30" s="27">
        <v>105104.05326858218</v>
      </c>
      <c r="D30" s="27">
        <f t="shared" si="0"/>
        <v>5255.2026634291096</v>
      </c>
    </row>
    <row r="31" spans="1:4" x14ac:dyDescent="0.25">
      <c r="A31" s="24" t="s">
        <v>169</v>
      </c>
      <c r="B31" s="24" t="s">
        <v>170</v>
      </c>
      <c r="C31" s="27">
        <v>81881.982617423026</v>
      </c>
      <c r="D31" s="27">
        <f t="shared" si="0"/>
        <v>4094.0991308711514</v>
      </c>
    </row>
    <row r="32" spans="1:4" x14ac:dyDescent="0.25">
      <c r="A32" s="24" t="s">
        <v>171</v>
      </c>
      <c r="B32" s="24" t="s">
        <v>15</v>
      </c>
      <c r="C32" s="27">
        <v>18905.648620132702</v>
      </c>
      <c r="D32" s="27">
        <f t="shared" si="0"/>
        <v>945.28243100663519</v>
      </c>
    </row>
    <row r="33" spans="1:4" x14ac:dyDescent="0.25">
      <c r="A33" s="24" t="s">
        <v>172</v>
      </c>
      <c r="B33" s="24" t="s">
        <v>173</v>
      </c>
      <c r="C33" s="27">
        <v>228304.03343872118</v>
      </c>
      <c r="D33" s="27">
        <f t="shared" si="0"/>
        <v>11415.20167193606</v>
      </c>
    </row>
    <row r="34" spans="1:4" x14ac:dyDescent="0.25">
      <c r="A34" s="24" t="s">
        <v>174</v>
      </c>
      <c r="B34" s="24" t="s">
        <v>175</v>
      </c>
      <c r="C34" s="27">
        <v>87123.137070780722</v>
      </c>
      <c r="D34" s="27">
        <f t="shared" si="0"/>
        <v>4356.1568535390361</v>
      </c>
    </row>
    <row r="35" spans="1:4" x14ac:dyDescent="0.25">
      <c r="A35" s="24" t="s">
        <v>176</v>
      </c>
      <c r="B35" s="24" t="s">
        <v>177</v>
      </c>
      <c r="C35" s="27">
        <v>156965.04025342831</v>
      </c>
      <c r="D35" s="27">
        <f t="shared" si="0"/>
        <v>7848.2520126714153</v>
      </c>
    </row>
    <row r="36" spans="1:4" x14ac:dyDescent="0.25">
      <c r="A36" s="24" t="s">
        <v>178</v>
      </c>
      <c r="B36" s="24" t="s">
        <v>179</v>
      </c>
      <c r="C36" s="27">
        <v>45476.376781285282</v>
      </c>
      <c r="D36" s="27">
        <f t="shared" si="0"/>
        <v>2273.818839064264</v>
      </c>
    </row>
    <row r="37" spans="1:4" x14ac:dyDescent="0.25">
      <c r="A37" s="24" t="s">
        <v>180</v>
      </c>
      <c r="B37" s="24" t="s">
        <v>181</v>
      </c>
      <c r="C37" s="27">
        <v>51830.789392376857</v>
      </c>
      <c r="D37" s="27">
        <f t="shared" si="0"/>
        <v>2591.5394696188432</v>
      </c>
    </row>
    <row r="38" spans="1:4" x14ac:dyDescent="0.25">
      <c r="A38" s="24" t="s">
        <v>182</v>
      </c>
      <c r="B38" s="24" t="s">
        <v>183</v>
      </c>
      <c r="C38" s="27">
        <v>16867.85713730556</v>
      </c>
      <c r="D38" s="27">
        <f t="shared" si="0"/>
        <v>843.39285686527808</v>
      </c>
    </row>
    <row r="39" spans="1:4" x14ac:dyDescent="0.25">
      <c r="A39" s="24" t="s">
        <v>184</v>
      </c>
      <c r="B39" s="24" t="s">
        <v>28</v>
      </c>
      <c r="C39" s="27">
        <v>32497.347734116764</v>
      </c>
      <c r="D39" s="27">
        <f t="shared" si="0"/>
        <v>1624.8673867058383</v>
      </c>
    </row>
    <row r="40" spans="1:4" x14ac:dyDescent="0.25">
      <c r="A40" s="24" t="s">
        <v>185</v>
      </c>
      <c r="B40" s="24" t="s">
        <v>186</v>
      </c>
      <c r="C40" s="27">
        <v>54653.377400329555</v>
      </c>
      <c r="D40" s="27">
        <f t="shared" si="0"/>
        <v>2732.6688700164777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320FB-25E0-4C23-AEF9-291EE32E0725}">
  <dimension ref="A1:C40"/>
  <sheetViews>
    <sheetView workbookViewId="0">
      <selection activeCell="A32" sqref="A32"/>
    </sheetView>
  </sheetViews>
  <sheetFormatPr defaultRowHeight="15" x14ac:dyDescent="0.25"/>
  <cols>
    <col min="1" max="1" width="48.85546875" customWidth="1"/>
    <col min="2" max="2" width="20.85546875" customWidth="1"/>
    <col min="3" max="3" width="9.5703125" customWidth="1"/>
    <col min="4" max="4" width="48.42578125" customWidth="1"/>
    <col min="5" max="5" width="30.140625" customWidth="1"/>
  </cols>
  <sheetData>
    <row r="1" spans="1:3" ht="45" x14ac:dyDescent="0.25">
      <c r="A1" s="10" t="s">
        <v>117</v>
      </c>
      <c r="B1" s="10" t="s">
        <v>4</v>
      </c>
    </row>
    <row r="2" spans="1:3" x14ac:dyDescent="0.25">
      <c r="A2" s="3"/>
      <c r="B2" s="3"/>
    </row>
    <row r="3" spans="1:3" x14ac:dyDescent="0.25">
      <c r="A3" s="4" t="s">
        <v>12</v>
      </c>
      <c r="B3" s="4" t="s">
        <v>13</v>
      </c>
      <c r="C3" s="2"/>
    </row>
    <row r="4" spans="1:3" x14ac:dyDescent="0.25">
      <c r="A4" s="5" t="s">
        <v>36</v>
      </c>
      <c r="B4" s="6">
        <v>0.31228070175438599</v>
      </c>
      <c r="C4" s="1"/>
    </row>
    <row r="5" spans="1:3" x14ac:dyDescent="0.25">
      <c r="A5" s="5" t="s">
        <v>49</v>
      </c>
      <c r="B5" s="6">
        <v>0.47737556561085975</v>
      </c>
      <c r="C5" s="1"/>
    </row>
    <row r="6" spans="1:3" x14ac:dyDescent="0.25">
      <c r="A6" s="5" t="s">
        <v>15</v>
      </c>
      <c r="B6" s="6">
        <v>8.2758620689655171E-2</v>
      </c>
      <c r="C6" s="1"/>
    </row>
    <row r="7" spans="1:3" x14ac:dyDescent="0.25">
      <c r="A7" s="5" t="s">
        <v>42</v>
      </c>
      <c r="B7" s="6">
        <v>0.41037735849056606</v>
      </c>
      <c r="C7" s="1"/>
    </row>
    <row r="8" spans="1:3" x14ac:dyDescent="0.25">
      <c r="A8" s="5" t="s">
        <v>46</v>
      </c>
      <c r="B8" s="6">
        <v>0.43846153846153846</v>
      </c>
      <c r="C8" s="1"/>
    </row>
    <row r="9" spans="1:3" x14ac:dyDescent="0.25">
      <c r="A9" s="5" t="s">
        <v>48</v>
      </c>
      <c r="B9" s="6">
        <v>0.46543778801843316</v>
      </c>
      <c r="C9" s="1"/>
    </row>
    <row r="10" spans="1:3" x14ac:dyDescent="0.25">
      <c r="A10" s="5" t="s">
        <v>20</v>
      </c>
      <c r="B10" s="6">
        <v>0.12526096033402923</v>
      </c>
      <c r="C10" s="1"/>
    </row>
    <row r="11" spans="1:3" x14ac:dyDescent="0.25">
      <c r="A11" s="5" t="s">
        <v>23</v>
      </c>
      <c r="B11" s="6">
        <v>0.20040899795501022</v>
      </c>
      <c r="C11" s="1"/>
    </row>
    <row r="12" spans="1:3" x14ac:dyDescent="0.25">
      <c r="A12" s="5" t="s">
        <v>25</v>
      </c>
      <c r="B12" s="6">
        <v>0.20941402497598463</v>
      </c>
      <c r="C12" s="1"/>
    </row>
    <row r="13" spans="1:3" x14ac:dyDescent="0.25">
      <c r="A13" s="5" t="s">
        <v>14</v>
      </c>
      <c r="B13" s="6">
        <v>7.6271186440677971E-2</v>
      </c>
      <c r="C13" s="1"/>
    </row>
    <row r="14" spans="1:3" x14ac:dyDescent="0.25">
      <c r="A14" s="5" t="s">
        <v>21</v>
      </c>
      <c r="B14" s="6">
        <v>0.17326057298772168</v>
      </c>
      <c r="C14" s="1"/>
    </row>
    <row r="15" spans="1:3" x14ac:dyDescent="0.25">
      <c r="A15" s="5" t="s">
        <v>50</v>
      </c>
      <c r="B15" s="6">
        <v>0.51204819277108438</v>
      </c>
      <c r="C15" s="1"/>
    </row>
    <row r="16" spans="1:3" x14ac:dyDescent="0.25">
      <c r="A16" s="5" t="s">
        <v>17</v>
      </c>
      <c r="B16" s="6">
        <v>0.10871794871794872</v>
      </c>
      <c r="C16" s="1"/>
    </row>
    <row r="17" spans="1:3" x14ac:dyDescent="0.25">
      <c r="A17" s="5" t="s">
        <v>41</v>
      </c>
      <c r="B17" s="6">
        <v>0.37094017094017095</v>
      </c>
      <c r="C17" s="1"/>
    </row>
    <row r="18" spans="1:3" x14ac:dyDescent="0.25">
      <c r="A18" s="5" t="s">
        <v>28</v>
      </c>
      <c r="B18" s="6">
        <v>0.22543352601156069</v>
      </c>
      <c r="C18" s="1"/>
    </row>
    <row r="19" spans="1:3" x14ac:dyDescent="0.25">
      <c r="A19" s="5" t="s">
        <v>22</v>
      </c>
      <c r="B19" s="6">
        <v>0.18827708703374779</v>
      </c>
      <c r="C19" s="1"/>
    </row>
    <row r="20" spans="1:3" x14ac:dyDescent="0.25">
      <c r="A20" s="5" t="s">
        <v>34</v>
      </c>
      <c r="B20" s="6">
        <v>0.26956521739130435</v>
      </c>
      <c r="C20" s="1"/>
    </row>
    <row r="21" spans="1:3" x14ac:dyDescent="0.25">
      <c r="A21" s="5" t="s">
        <v>33</v>
      </c>
      <c r="B21" s="6">
        <v>0.26426426426426425</v>
      </c>
      <c r="C21" s="1"/>
    </row>
    <row r="22" spans="1:3" x14ac:dyDescent="0.25">
      <c r="A22" s="5" t="s">
        <v>26</v>
      </c>
      <c r="B22" s="6">
        <v>0.21304347826086956</v>
      </c>
      <c r="C22" s="1"/>
    </row>
    <row r="23" spans="1:3" x14ac:dyDescent="0.25">
      <c r="A23" s="5" t="s">
        <v>35</v>
      </c>
      <c r="B23" s="6">
        <v>0.27531083481349911</v>
      </c>
      <c r="C23" s="1"/>
    </row>
    <row r="24" spans="1:3" x14ac:dyDescent="0.25">
      <c r="A24" s="5" t="s">
        <v>19</v>
      </c>
      <c r="B24" s="6">
        <v>0.12431444241316271</v>
      </c>
      <c r="C24" s="1"/>
    </row>
    <row r="25" spans="1:3" x14ac:dyDescent="0.25">
      <c r="A25" s="5" t="s">
        <v>44</v>
      </c>
      <c r="B25" s="6">
        <v>0.43542435424354242</v>
      </c>
      <c r="C25" s="1"/>
    </row>
    <row r="26" spans="1:3" x14ac:dyDescent="0.25">
      <c r="A26" s="5" t="s">
        <v>40</v>
      </c>
      <c r="B26" s="6">
        <v>0.35992578849721707</v>
      </c>
      <c r="C26" s="1"/>
    </row>
    <row r="27" spans="1:3" x14ac:dyDescent="0.25">
      <c r="A27" s="5" t="s">
        <v>30</v>
      </c>
      <c r="B27" s="6">
        <v>0.23732718894009217</v>
      </c>
      <c r="C27" s="1"/>
    </row>
    <row r="28" spans="1:3" x14ac:dyDescent="0.25">
      <c r="A28" s="5" t="s">
        <v>38</v>
      </c>
      <c r="B28" s="6">
        <v>0.32683658170914542</v>
      </c>
      <c r="C28" s="1"/>
    </row>
    <row r="29" spans="1:3" x14ac:dyDescent="0.25">
      <c r="A29" s="5" t="s">
        <v>37</v>
      </c>
      <c r="B29" s="6">
        <v>0.32657200811359027</v>
      </c>
      <c r="C29" s="1"/>
    </row>
    <row r="30" spans="1:3" x14ac:dyDescent="0.25">
      <c r="A30" s="5" t="s">
        <v>16</v>
      </c>
      <c r="B30" s="6">
        <v>9.3294460641399415E-2</v>
      </c>
      <c r="C30" s="1"/>
    </row>
    <row r="31" spans="1:3" x14ac:dyDescent="0.25">
      <c r="A31" s="5" t="s">
        <v>45</v>
      </c>
      <c r="B31" s="6">
        <v>0.43596059113300495</v>
      </c>
      <c r="C31" s="1"/>
    </row>
    <row r="32" spans="1:3" x14ac:dyDescent="0.25">
      <c r="A32" s="5" t="s">
        <v>32</v>
      </c>
      <c r="B32" s="6">
        <v>0.24772313296903462</v>
      </c>
    </row>
    <row r="33" spans="1:2" x14ac:dyDescent="0.25">
      <c r="A33" s="5" t="s">
        <v>18</v>
      </c>
      <c r="B33" s="6">
        <v>0.11560693641618497</v>
      </c>
    </row>
    <row r="34" spans="1:2" x14ac:dyDescent="0.25">
      <c r="A34" s="5" t="s">
        <v>39</v>
      </c>
      <c r="B34" s="6">
        <v>0.34411085450346418</v>
      </c>
    </row>
    <row r="35" spans="1:2" x14ac:dyDescent="0.25">
      <c r="A35" s="5" t="s">
        <v>24</v>
      </c>
      <c r="B35" s="6">
        <v>0.20631067961165048</v>
      </c>
    </row>
    <row r="36" spans="1:2" x14ac:dyDescent="0.25">
      <c r="A36" s="5" t="s">
        <v>29</v>
      </c>
      <c r="B36" s="6">
        <v>0.23655913978494625</v>
      </c>
    </row>
    <row r="37" spans="1:2" x14ac:dyDescent="0.25">
      <c r="A37" s="5" t="s">
        <v>43</v>
      </c>
      <c r="B37" s="6">
        <v>0.41145833333333331</v>
      </c>
    </row>
    <row r="38" spans="1:2" x14ac:dyDescent="0.25">
      <c r="A38" s="5" t="s">
        <v>47</v>
      </c>
      <c r="B38" s="6">
        <v>0.45085803432137284</v>
      </c>
    </row>
    <row r="39" spans="1:2" x14ac:dyDescent="0.25">
      <c r="A39" s="5" t="s">
        <v>27</v>
      </c>
      <c r="B39" s="6">
        <v>0.22159090909090909</v>
      </c>
    </row>
    <row r="40" spans="1:2" x14ac:dyDescent="0.25">
      <c r="A40" s="5" t="s">
        <v>31</v>
      </c>
      <c r="B40" s="6">
        <v>0.24338624338624337</v>
      </c>
    </row>
  </sheetData>
  <sortState xmlns:xlrd2="http://schemas.microsoft.com/office/spreadsheetml/2017/richdata2" ref="A4:B40">
    <sortCondition ref="A5:A4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19F56-6CA7-467C-A95E-343F82E47634}">
  <dimension ref="A1:B40"/>
  <sheetViews>
    <sheetView workbookViewId="0">
      <selection activeCell="A4" sqref="A4"/>
    </sheetView>
  </sheetViews>
  <sheetFormatPr defaultRowHeight="15" x14ac:dyDescent="0.25"/>
  <cols>
    <col min="1" max="1" width="46.5703125" bestFit="1" customWidth="1"/>
    <col min="2" max="2" width="18.42578125" customWidth="1"/>
  </cols>
  <sheetData>
    <row r="1" spans="1:2" ht="45" x14ac:dyDescent="0.25">
      <c r="A1" s="10" t="s">
        <v>5</v>
      </c>
      <c r="B1" s="10" t="s">
        <v>6</v>
      </c>
    </row>
    <row r="3" spans="1:2" x14ac:dyDescent="0.25">
      <c r="A3" s="4" t="s">
        <v>12</v>
      </c>
      <c r="B3" s="4" t="s">
        <v>13</v>
      </c>
    </row>
    <row r="4" spans="1:2" x14ac:dyDescent="0.25">
      <c r="A4" s="5" t="s">
        <v>36</v>
      </c>
      <c r="B4" s="6">
        <v>0.26241134751773049</v>
      </c>
    </row>
    <row r="5" spans="1:2" x14ac:dyDescent="0.25">
      <c r="A5" s="5" t="s">
        <v>49</v>
      </c>
      <c r="B5" s="6">
        <v>0.32298136645962733</v>
      </c>
    </row>
    <row r="6" spans="1:2" x14ac:dyDescent="0.25">
      <c r="A6" s="7" t="s">
        <v>15</v>
      </c>
      <c r="B6" s="5" t="s">
        <v>61</v>
      </c>
    </row>
    <row r="7" spans="1:2" x14ac:dyDescent="0.25">
      <c r="A7" s="5" t="s">
        <v>42</v>
      </c>
      <c r="B7" s="6">
        <v>0.25561497326203209</v>
      </c>
    </row>
    <row r="8" spans="1:2" x14ac:dyDescent="0.25">
      <c r="A8" s="5" t="s">
        <v>46</v>
      </c>
      <c r="B8" s="6">
        <v>0.36805555555555558</v>
      </c>
    </row>
    <row r="9" spans="1:2" x14ac:dyDescent="0.25">
      <c r="A9" s="5" t="s">
        <v>48</v>
      </c>
      <c r="B9" s="6">
        <v>0.26938775510204083</v>
      </c>
    </row>
    <row r="10" spans="1:2" x14ac:dyDescent="0.25">
      <c r="A10" s="7" t="s">
        <v>20</v>
      </c>
      <c r="B10" s="5" t="s">
        <v>59</v>
      </c>
    </row>
    <row r="11" spans="1:2" x14ac:dyDescent="0.25">
      <c r="A11" s="5" t="s">
        <v>23</v>
      </c>
      <c r="B11" s="6">
        <v>0.24214417744916822</v>
      </c>
    </row>
    <row r="12" spans="1:2" x14ac:dyDescent="0.25">
      <c r="A12" s="5" t="s">
        <v>25</v>
      </c>
      <c r="B12" s="6">
        <v>0.21285475792988315</v>
      </c>
    </row>
    <row r="13" spans="1:2" x14ac:dyDescent="0.25">
      <c r="A13" s="5" t="s">
        <v>14</v>
      </c>
      <c r="B13" s="6">
        <v>0.22236024844720498</v>
      </c>
    </row>
    <row r="14" spans="1:2" x14ac:dyDescent="0.25">
      <c r="A14" s="5" t="s">
        <v>21</v>
      </c>
      <c r="B14" s="6">
        <v>0.32704402515723269</v>
      </c>
    </row>
    <row r="15" spans="1:2" x14ac:dyDescent="0.25">
      <c r="A15" s="7" t="s">
        <v>50</v>
      </c>
      <c r="B15" s="5" t="s">
        <v>60</v>
      </c>
    </row>
    <row r="16" spans="1:2" x14ac:dyDescent="0.25">
      <c r="A16" s="5" t="s">
        <v>17</v>
      </c>
      <c r="B16" s="6">
        <v>0.2743961352657005</v>
      </c>
    </row>
    <row r="17" spans="1:2" x14ac:dyDescent="0.25">
      <c r="A17" s="5" t="s">
        <v>41</v>
      </c>
      <c r="B17" s="6">
        <v>0.24590163934426229</v>
      </c>
    </row>
    <row r="18" spans="1:2" x14ac:dyDescent="0.25">
      <c r="A18" s="7" t="s">
        <v>28</v>
      </c>
      <c r="B18" s="5" t="s">
        <v>58</v>
      </c>
    </row>
    <row r="19" spans="1:2" x14ac:dyDescent="0.25">
      <c r="A19" s="5" t="s">
        <v>22</v>
      </c>
      <c r="B19" s="6">
        <v>0.26588628762541805</v>
      </c>
    </row>
    <row r="20" spans="1:2" x14ac:dyDescent="0.25">
      <c r="A20" s="7" t="s">
        <v>34</v>
      </c>
      <c r="B20" s="5" t="s">
        <v>53</v>
      </c>
    </row>
    <row r="21" spans="1:2" x14ac:dyDescent="0.25">
      <c r="A21" s="7" t="s">
        <v>33</v>
      </c>
      <c r="B21" s="5" t="s">
        <v>57</v>
      </c>
    </row>
    <row r="22" spans="1:2" x14ac:dyDescent="0.25">
      <c r="A22" s="5" t="s">
        <v>26</v>
      </c>
      <c r="B22" s="6">
        <v>0.29048086359175662</v>
      </c>
    </row>
    <row r="23" spans="1:2" x14ac:dyDescent="0.25">
      <c r="A23" s="7" t="s">
        <v>35</v>
      </c>
      <c r="B23" s="5" t="s">
        <v>54</v>
      </c>
    </row>
    <row r="24" spans="1:2" x14ac:dyDescent="0.25">
      <c r="A24" s="5" t="s">
        <v>19</v>
      </c>
      <c r="B24" s="6">
        <v>0.26184538653366585</v>
      </c>
    </row>
    <row r="25" spans="1:2" x14ac:dyDescent="0.25">
      <c r="A25" s="7" t="s">
        <v>44</v>
      </c>
      <c r="B25" s="5" t="s">
        <v>56</v>
      </c>
    </row>
    <row r="26" spans="1:2" x14ac:dyDescent="0.25">
      <c r="A26" s="5" t="s">
        <v>40</v>
      </c>
      <c r="B26" s="6">
        <v>0.24545454545454545</v>
      </c>
    </row>
    <row r="27" spans="1:2" x14ac:dyDescent="0.25">
      <c r="A27" s="5" t="s">
        <v>30</v>
      </c>
      <c r="B27" s="6">
        <v>0.3361884368308351</v>
      </c>
    </row>
    <row r="28" spans="1:2" x14ac:dyDescent="0.25">
      <c r="A28" s="5" t="s">
        <v>38</v>
      </c>
      <c r="B28" s="6">
        <v>0.25540540540540541</v>
      </c>
    </row>
    <row r="29" spans="1:2" x14ac:dyDescent="0.25">
      <c r="A29" s="5" t="s">
        <v>37</v>
      </c>
      <c r="B29" s="6">
        <v>0.26492537313432835</v>
      </c>
    </row>
    <row r="30" spans="1:2" x14ac:dyDescent="0.25">
      <c r="A30" s="5" t="s">
        <v>16</v>
      </c>
      <c r="B30" s="6">
        <v>0.1875</v>
      </c>
    </row>
    <row r="31" spans="1:2" x14ac:dyDescent="0.25">
      <c r="A31" s="7" t="s">
        <v>45</v>
      </c>
      <c r="B31" s="5" t="s">
        <v>57</v>
      </c>
    </row>
    <row r="32" spans="1:2" x14ac:dyDescent="0.25">
      <c r="A32" s="7" t="s">
        <v>32</v>
      </c>
      <c r="B32" s="5" t="s">
        <v>52</v>
      </c>
    </row>
    <row r="33" spans="1:2" x14ac:dyDescent="0.25">
      <c r="A33" s="5" t="s">
        <v>18</v>
      </c>
      <c r="B33" s="6">
        <v>0.26142131979695432</v>
      </c>
    </row>
    <row r="34" spans="1:2" x14ac:dyDescent="0.25">
      <c r="A34" s="7" t="s">
        <v>39</v>
      </c>
      <c r="B34" s="5" t="s">
        <v>58</v>
      </c>
    </row>
    <row r="35" spans="1:2" x14ac:dyDescent="0.25">
      <c r="A35" s="7" t="s">
        <v>24</v>
      </c>
      <c r="B35" s="5" t="s">
        <v>55</v>
      </c>
    </row>
    <row r="36" spans="1:2" x14ac:dyDescent="0.25">
      <c r="A36" s="7" t="s">
        <v>29</v>
      </c>
      <c r="B36" s="5" t="s">
        <v>51</v>
      </c>
    </row>
    <row r="37" spans="1:2" x14ac:dyDescent="0.25">
      <c r="A37" s="5" t="s">
        <v>43</v>
      </c>
      <c r="B37" s="6">
        <v>0.25415282392026578</v>
      </c>
    </row>
    <row r="38" spans="1:2" x14ac:dyDescent="0.25">
      <c r="A38" s="5" t="s">
        <v>47</v>
      </c>
      <c r="B38" s="6">
        <v>0.24728260869565216</v>
      </c>
    </row>
    <row r="39" spans="1:2" x14ac:dyDescent="0.25">
      <c r="A39" s="5" t="s">
        <v>27</v>
      </c>
      <c r="B39" s="6">
        <v>0.24433249370277077</v>
      </c>
    </row>
    <row r="40" spans="1:2" x14ac:dyDescent="0.25">
      <c r="A40" s="5" t="s">
        <v>31</v>
      </c>
      <c r="B40" s="6">
        <v>0.27659574468085107</v>
      </c>
    </row>
  </sheetData>
  <sortState xmlns:xlrd2="http://schemas.microsoft.com/office/spreadsheetml/2017/richdata2" ref="A4:B40">
    <sortCondition ref="A4:A4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4A22C-EE7F-48B1-9181-FBF55BDBB95E}">
  <dimension ref="A1:B40"/>
  <sheetViews>
    <sheetView topLeftCell="A2" workbookViewId="0">
      <selection activeCell="F10" sqref="F10"/>
    </sheetView>
  </sheetViews>
  <sheetFormatPr defaultColWidth="8.7109375" defaultRowHeight="15" x14ac:dyDescent="0.25"/>
  <cols>
    <col min="1" max="1" width="47.28515625" style="11" customWidth="1"/>
    <col min="2" max="2" width="21.42578125" style="11" customWidth="1"/>
    <col min="3" max="16384" width="8.7109375" style="11"/>
  </cols>
  <sheetData>
    <row r="1" spans="1:2" ht="45" x14ac:dyDescent="0.25">
      <c r="A1" s="21" t="s">
        <v>7</v>
      </c>
      <c r="B1" s="21" t="s">
        <v>8</v>
      </c>
    </row>
    <row r="3" spans="1:2" x14ac:dyDescent="0.25">
      <c r="A3" s="12" t="s">
        <v>12</v>
      </c>
      <c r="B3" s="12" t="s">
        <v>114</v>
      </c>
    </row>
    <row r="4" spans="1:2" x14ac:dyDescent="0.25">
      <c r="A4" s="14" t="s">
        <v>36</v>
      </c>
      <c r="B4" s="14">
        <v>207</v>
      </c>
    </row>
    <row r="5" spans="1:2" x14ac:dyDescent="0.25">
      <c r="A5" s="14" t="s">
        <v>49</v>
      </c>
      <c r="B5" s="14">
        <v>85</v>
      </c>
    </row>
    <row r="6" spans="1:2" x14ac:dyDescent="0.25">
      <c r="A6" s="13" t="s">
        <v>15</v>
      </c>
      <c r="B6" s="13" t="s">
        <v>112</v>
      </c>
    </row>
    <row r="7" spans="1:2" x14ac:dyDescent="0.25">
      <c r="A7" s="14" t="s">
        <v>42</v>
      </c>
      <c r="B7" s="14">
        <v>142</v>
      </c>
    </row>
    <row r="8" spans="1:2" x14ac:dyDescent="0.25">
      <c r="A8" s="14" t="s">
        <v>46</v>
      </c>
      <c r="B8" s="14">
        <v>11</v>
      </c>
    </row>
    <row r="9" spans="1:2" x14ac:dyDescent="0.25">
      <c r="A9" s="14" t="s">
        <v>48</v>
      </c>
      <c r="B9" s="14">
        <v>52</v>
      </c>
    </row>
    <row r="10" spans="1:2" x14ac:dyDescent="0.25">
      <c r="A10" s="13" t="s">
        <v>20</v>
      </c>
      <c r="B10" s="13" t="s">
        <v>106</v>
      </c>
    </row>
    <row r="11" spans="1:2" x14ac:dyDescent="0.25">
      <c r="A11" s="14" t="s">
        <v>23</v>
      </c>
      <c r="B11" s="14">
        <v>106</v>
      </c>
    </row>
    <row r="12" spans="1:2" x14ac:dyDescent="0.25">
      <c r="A12" s="14" t="s">
        <v>25</v>
      </c>
      <c r="B12" s="14">
        <v>179</v>
      </c>
    </row>
    <row r="13" spans="1:2" x14ac:dyDescent="0.25">
      <c r="A13" s="14" t="s">
        <v>14</v>
      </c>
      <c r="B13" s="14">
        <v>58</v>
      </c>
    </row>
    <row r="14" spans="1:2" x14ac:dyDescent="0.25">
      <c r="A14" s="14" t="s">
        <v>21</v>
      </c>
      <c r="B14" s="14">
        <v>95</v>
      </c>
    </row>
    <row r="15" spans="1:2" x14ac:dyDescent="0.25">
      <c r="A15" s="13" t="s">
        <v>50</v>
      </c>
      <c r="B15" s="13" t="s">
        <v>110</v>
      </c>
    </row>
    <row r="16" spans="1:2" x14ac:dyDescent="0.25">
      <c r="A16" s="14" t="s">
        <v>17</v>
      </c>
      <c r="B16" s="14">
        <v>155</v>
      </c>
    </row>
    <row r="17" spans="1:2" x14ac:dyDescent="0.25">
      <c r="A17" s="14" t="s">
        <v>41</v>
      </c>
      <c r="B17" s="14">
        <v>120</v>
      </c>
    </row>
    <row r="18" spans="1:2" x14ac:dyDescent="0.25">
      <c r="A18" s="13" t="s">
        <v>28</v>
      </c>
      <c r="B18" s="13" t="s">
        <v>105</v>
      </c>
    </row>
    <row r="19" spans="1:2" x14ac:dyDescent="0.25">
      <c r="A19" s="14" t="s">
        <v>22</v>
      </c>
      <c r="B19" s="14">
        <v>69</v>
      </c>
    </row>
    <row r="20" spans="1:2" x14ac:dyDescent="0.25">
      <c r="A20" s="13" t="s">
        <v>34</v>
      </c>
      <c r="B20" s="13" t="s">
        <v>103</v>
      </c>
    </row>
    <row r="21" spans="1:2" x14ac:dyDescent="0.25">
      <c r="A21" s="13" t="s">
        <v>33</v>
      </c>
      <c r="B21" s="13" t="s">
        <v>104</v>
      </c>
    </row>
    <row r="22" spans="1:2" x14ac:dyDescent="0.25">
      <c r="A22" s="14" t="s">
        <v>26</v>
      </c>
      <c r="B22" s="14">
        <v>169</v>
      </c>
    </row>
    <row r="23" spans="1:2" x14ac:dyDescent="0.25">
      <c r="A23" s="13" t="s">
        <v>35</v>
      </c>
      <c r="B23" s="13" t="s">
        <v>113</v>
      </c>
    </row>
    <row r="24" spans="1:2" x14ac:dyDescent="0.25">
      <c r="A24" s="14" t="s">
        <v>19</v>
      </c>
      <c r="B24" s="14">
        <v>54</v>
      </c>
    </row>
    <row r="25" spans="1:2" x14ac:dyDescent="0.25">
      <c r="A25" s="13" t="s">
        <v>44</v>
      </c>
      <c r="B25" s="13" t="s">
        <v>108</v>
      </c>
    </row>
    <row r="26" spans="1:2" x14ac:dyDescent="0.25">
      <c r="A26" s="14" t="s">
        <v>40</v>
      </c>
      <c r="B26" s="14">
        <v>89</v>
      </c>
    </row>
    <row r="27" spans="1:2" x14ac:dyDescent="0.25">
      <c r="A27" s="14" t="s">
        <v>30</v>
      </c>
      <c r="B27" s="14">
        <v>79</v>
      </c>
    </row>
    <row r="28" spans="1:2" x14ac:dyDescent="0.25">
      <c r="A28" s="14" t="s">
        <v>38</v>
      </c>
      <c r="B28" s="14">
        <v>99</v>
      </c>
    </row>
    <row r="29" spans="1:2" x14ac:dyDescent="0.25">
      <c r="A29" s="14" t="s">
        <v>37</v>
      </c>
      <c r="B29" s="14">
        <v>56</v>
      </c>
    </row>
    <row r="30" spans="1:2" x14ac:dyDescent="0.25">
      <c r="A30" s="14" t="s">
        <v>16</v>
      </c>
      <c r="B30" s="14">
        <v>39</v>
      </c>
    </row>
    <row r="31" spans="1:2" x14ac:dyDescent="0.25">
      <c r="A31" s="13" t="s">
        <v>45</v>
      </c>
      <c r="B31" s="13" t="s">
        <v>109</v>
      </c>
    </row>
    <row r="32" spans="1:2" x14ac:dyDescent="0.25">
      <c r="A32" s="13" t="s">
        <v>32</v>
      </c>
      <c r="B32" s="13" t="s">
        <v>111</v>
      </c>
    </row>
    <row r="33" spans="1:2" x14ac:dyDescent="0.25">
      <c r="A33" s="14" t="s">
        <v>18</v>
      </c>
      <c r="B33" s="14">
        <v>42</v>
      </c>
    </row>
    <row r="34" spans="1:2" x14ac:dyDescent="0.25">
      <c r="A34" s="13" t="s">
        <v>39</v>
      </c>
      <c r="B34" s="13" t="s">
        <v>107</v>
      </c>
    </row>
    <row r="35" spans="1:2" x14ac:dyDescent="0.25">
      <c r="A35" s="13" t="s">
        <v>24</v>
      </c>
      <c r="B35" s="13" t="s">
        <v>102</v>
      </c>
    </row>
    <row r="36" spans="1:2" x14ac:dyDescent="0.25">
      <c r="A36" s="13" t="s">
        <v>29</v>
      </c>
      <c r="B36" s="13" t="s">
        <v>101</v>
      </c>
    </row>
    <row r="37" spans="1:2" x14ac:dyDescent="0.25">
      <c r="A37" s="14" t="s">
        <v>43</v>
      </c>
      <c r="B37" s="14">
        <v>92</v>
      </c>
    </row>
    <row r="38" spans="1:2" x14ac:dyDescent="0.25">
      <c r="A38" s="14" t="s">
        <v>47</v>
      </c>
      <c r="B38" s="14">
        <v>152</v>
      </c>
    </row>
    <row r="39" spans="1:2" x14ac:dyDescent="0.25">
      <c r="A39" s="14" t="s">
        <v>27</v>
      </c>
      <c r="B39" s="14">
        <v>105</v>
      </c>
    </row>
    <row r="40" spans="1:2" x14ac:dyDescent="0.25">
      <c r="A40" s="14" t="s">
        <v>31</v>
      </c>
      <c r="B40" s="14">
        <v>107</v>
      </c>
    </row>
  </sheetData>
  <sortState xmlns:xlrd2="http://schemas.microsoft.com/office/spreadsheetml/2017/richdata2" ref="A4:B40">
    <sortCondition ref="A4:A4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76920-CBA5-4110-840E-0A1EE8790185}">
  <dimension ref="A1:B41"/>
  <sheetViews>
    <sheetView workbookViewId="0">
      <selection activeCell="B6" sqref="B6"/>
    </sheetView>
  </sheetViews>
  <sheetFormatPr defaultColWidth="8.7109375" defaultRowHeight="14.25" x14ac:dyDescent="0.2"/>
  <cols>
    <col min="1" max="1" width="59.85546875" style="17" customWidth="1"/>
    <col min="2" max="2" width="28.7109375" style="17" customWidth="1"/>
    <col min="3" max="3" width="23.42578125" style="17" customWidth="1"/>
    <col min="4" max="16384" width="8.7109375" style="17"/>
  </cols>
  <sheetData>
    <row r="1" spans="1:2" ht="30" x14ac:dyDescent="0.2">
      <c r="A1" s="16" t="s">
        <v>9</v>
      </c>
      <c r="B1" s="16" t="s">
        <v>10</v>
      </c>
    </row>
    <row r="2" spans="1:2" x14ac:dyDescent="0.2">
      <c r="A2" s="18"/>
      <c r="B2" s="18"/>
    </row>
    <row r="3" spans="1:2" ht="15" x14ac:dyDescent="0.2">
      <c r="A3" s="18"/>
      <c r="B3" s="19" t="s">
        <v>100</v>
      </c>
    </row>
    <row r="4" spans="1:2" ht="30" x14ac:dyDescent="0.2">
      <c r="A4" s="16" t="s">
        <v>12</v>
      </c>
      <c r="B4" s="8" t="s">
        <v>99</v>
      </c>
    </row>
    <row r="5" spans="1:2" x14ac:dyDescent="0.2">
      <c r="A5" s="9" t="s">
        <v>62</v>
      </c>
      <c r="B5" s="20">
        <v>412</v>
      </c>
    </row>
    <row r="6" spans="1:2" x14ac:dyDescent="0.2">
      <c r="A6" s="9" t="s">
        <v>63</v>
      </c>
      <c r="B6" s="20">
        <v>76</v>
      </c>
    </row>
    <row r="7" spans="1:2" x14ac:dyDescent="0.2">
      <c r="A7" s="9" t="s">
        <v>64</v>
      </c>
      <c r="B7" s="20">
        <v>38</v>
      </c>
    </row>
    <row r="8" spans="1:2" x14ac:dyDescent="0.2">
      <c r="A8" s="9" t="s">
        <v>65</v>
      </c>
      <c r="B8" s="20">
        <v>267</v>
      </c>
    </row>
    <row r="9" spans="1:2" x14ac:dyDescent="0.2">
      <c r="A9" s="9" t="s">
        <v>66</v>
      </c>
      <c r="B9" s="20">
        <v>14</v>
      </c>
    </row>
    <row r="10" spans="1:2" x14ac:dyDescent="0.2">
      <c r="A10" s="9" t="s">
        <v>67</v>
      </c>
      <c r="B10" s="20">
        <v>56</v>
      </c>
    </row>
    <row r="11" spans="1:2" x14ac:dyDescent="0.2">
      <c r="A11" s="9" t="s">
        <v>68</v>
      </c>
      <c r="B11" s="20">
        <v>211</v>
      </c>
    </row>
    <row r="12" spans="1:2" x14ac:dyDescent="0.2">
      <c r="A12" s="9" t="s">
        <v>69</v>
      </c>
      <c r="B12" s="20">
        <v>195</v>
      </c>
    </row>
    <row r="13" spans="1:2" x14ac:dyDescent="0.2">
      <c r="A13" s="9" t="s">
        <v>70</v>
      </c>
      <c r="B13" s="20">
        <v>79</v>
      </c>
    </row>
    <row r="14" spans="1:2" x14ac:dyDescent="0.2">
      <c r="A14" s="9" t="s">
        <v>71</v>
      </c>
      <c r="B14" s="20">
        <v>176</v>
      </c>
    </row>
    <row r="15" spans="1:2" x14ac:dyDescent="0.2">
      <c r="A15" s="9" t="s">
        <v>72</v>
      </c>
      <c r="B15" s="20">
        <v>67</v>
      </c>
    </row>
    <row r="16" spans="1:2" x14ac:dyDescent="0.2">
      <c r="A16" s="9" t="s">
        <v>73</v>
      </c>
      <c r="B16" s="20">
        <v>381</v>
      </c>
    </row>
    <row r="17" spans="1:2" x14ac:dyDescent="0.2">
      <c r="A17" s="9" t="s">
        <v>74</v>
      </c>
      <c r="B17" s="20">
        <v>134</v>
      </c>
    </row>
    <row r="18" spans="1:2" x14ac:dyDescent="0.2">
      <c r="A18" s="9" t="s">
        <v>75</v>
      </c>
      <c r="B18" s="20">
        <v>131</v>
      </c>
    </row>
    <row r="19" spans="1:2" x14ac:dyDescent="0.2">
      <c r="A19" s="9" t="s">
        <v>76</v>
      </c>
      <c r="B19" s="20">
        <v>119</v>
      </c>
    </row>
    <row r="20" spans="1:2" x14ac:dyDescent="0.2">
      <c r="A20" s="9" t="s">
        <v>77</v>
      </c>
      <c r="B20" s="20">
        <v>248</v>
      </c>
    </row>
    <row r="21" spans="1:2" x14ac:dyDescent="0.2">
      <c r="A21" s="9" t="s">
        <v>78</v>
      </c>
      <c r="B21" s="20">
        <v>216</v>
      </c>
    </row>
    <row r="22" spans="1:2" x14ac:dyDescent="0.2">
      <c r="A22" s="9" t="s">
        <v>79</v>
      </c>
      <c r="B22" s="20">
        <v>34</v>
      </c>
    </row>
    <row r="23" spans="1:2" x14ac:dyDescent="0.2">
      <c r="A23" s="9" t="s">
        <v>80</v>
      </c>
      <c r="B23" s="20">
        <v>159</v>
      </c>
    </row>
    <row r="24" spans="1:2" x14ac:dyDescent="0.2">
      <c r="A24" s="9" t="s">
        <v>81</v>
      </c>
      <c r="B24" s="20">
        <v>173</v>
      </c>
    </row>
    <row r="25" spans="1:2" x14ac:dyDescent="0.2">
      <c r="A25" s="9" t="s">
        <v>82</v>
      </c>
      <c r="B25" s="20">
        <v>108</v>
      </c>
    </row>
    <row r="26" spans="1:2" x14ac:dyDescent="0.2">
      <c r="A26" s="9" t="s">
        <v>83</v>
      </c>
      <c r="B26" s="20">
        <v>294</v>
      </c>
    </row>
    <row r="27" spans="1:2" x14ac:dyDescent="0.2">
      <c r="A27" s="9" t="s">
        <v>84</v>
      </c>
      <c r="B27" s="20">
        <v>182</v>
      </c>
    </row>
    <row r="28" spans="1:2" x14ac:dyDescent="0.2">
      <c r="A28" s="9" t="s">
        <v>85</v>
      </c>
      <c r="B28" s="20">
        <v>218</v>
      </c>
    </row>
    <row r="29" spans="1:2" x14ac:dyDescent="0.2">
      <c r="A29" s="9" t="s">
        <v>86</v>
      </c>
      <c r="B29" s="20">
        <v>79</v>
      </c>
    </row>
    <row r="30" spans="1:2" x14ac:dyDescent="0.2">
      <c r="A30" s="9" t="s">
        <v>87</v>
      </c>
      <c r="B30" s="20">
        <v>218</v>
      </c>
    </row>
    <row r="31" spans="1:2" x14ac:dyDescent="0.2">
      <c r="A31" s="9" t="s">
        <v>88</v>
      </c>
      <c r="B31" s="20">
        <v>130</v>
      </c>
    </row>
    <row r="32" spans="1:2" x14ac:dyDescent="0.2">
      <c r="A32" s="9" t="s">
        <v>89</v>
      </c>
      <c r="B32" s="20">
        <v>141</v>
      </c>
    </row>
    <row r="33" spans="1:2" x14ac:dyDescent="0.2">
      <c r="A33" s="9" t="s">
        <v>90</v>
      </c>
      <c r="B33" s="20">
        <v>200</v>
      </c>
    </row>
    <row r="34" spans="1:2" x14ac:dyDescent="0.2">
      <c r="A34" s="9" t="s">
        <v>91</v>
      </c>
      <c r="B34" s="20">
        <v>84</v>
      </c>
    </row>
    <row r="35" spans="1:2" x14ac:dyDescent="0.2">
      <c r="A35" s="9" t="s">
        <v>92</v>
      </c>
      <c r="B35" s="20">
        <v>211</v>
      </c>
    </row>
    <row r="36" spans="1:2" x14ac:dyDescent="0.2">
      <c r="A36" s="9" t="s">
        <v>93</v>
      </c>
      <c r="B36" s="20">
        <v>208</v>
      </c>
    </row>
    <row r="37" spans="1:2" x14ac:dyDescent="0.2">
      <c r="A37" s="9" t="s">
        <v>94</v>
      </c>
      <c r="B37" s="20">
        <v>189</v>
      </c>
    </row>
    <row r="38" spans="1:2" x14ac:dyDescent="0.2">
      <c r="A38" s="9" t="s">
        <v>95</v>
      </c>
      <c r="B38" s="20">
        <v>172</v>
      </c>
    </row>
    <row r="39" spans="1:2" x14ac:dyDescent="0.2">
      <c r="A39" s="9" t="s">
        <v>96</v>
      </c>
      <c r="B39" s="20">
        <v>254</v>
      </c>
    </row>
    <row r="40" spans="1:2" x14ac:dyDescent="0.2">
      <c r="A40" s="9" t="s">
        <v>97</v>
      </c>
      <c r="B40" s="20">
        <v>142</v>
      </c>
    </row>
    <row r="41" spans="1:2" x14ac:dyDescent="0.2">
      <c r="A41" s="9" t="s">
        <v>98</v>
      </c>
      <c r="B41" s="20">
        <v>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E478B-C1DC-43F6-9008-911A9FDB10F8}">
  <dimension ref="A1:B40"/>
  <sheetViews>
    <sheetView workbookViewId="0">
      <selection activeCell="E9" sqref="E9"/>
    </sheetView>
  </sheetViews>
  <sheetFormatPr defaultRowHeight="15" x14ac:dyDescent="0.25"/>
  <cols>
    <col min="1" max="1" width="60.42578125" customWidth="1"/>
    <col min="2" max="2" width="18.5703125" customWidth="1"/>
  </cols>
  <sheetData>
    <row r="1" spans="1:2" ht="45" x14ac:dyDescent="0.25">
      <c r="A1" s="10" t="s">
        <v>116</v>
      </c>
      <c r="B1" s="10" t="s">
        <v>11</v>
      </c>
    </row>
    <row r="3" spans="1:2" x14ac:dyDescent="0.25">
      <c r="A3" s="4" t="s">
        <v>12</v>
      </c>
      <c r="B3" s="4" t="s">
        <v>115</v>
      </c>
    </row>
    <row r="4" spans="1:2" x14ac:dyDescent="0.25">
      <c r="A4" s="9" t="s">
        <v>62</v>
      </c>
      <c r="B4" s="15">
        <v>0.63</v>
      </c>
    </row>
    <row r="5" spans="1:2" x14ac:dyDescent="0.25">
      <c r="A5" s="9" t="s">
        <v>63</v>
      </c>
      <c r="B5" s="15">
        <v>0.69</v>
      </c>
    </row>
    <row r="6" spans="1:2" x14ac:dyDescent="0.25">
      <c r="A6" s="9" t="s">
        <v>64</v>
      </c>
      <c r="B6" s="15">
        <v>0.48</v>
      </c>
    </row>
    <row r="7" spans="1:2" x14ac:dyDescent="0.25">
      <c r="A7" s="9" t="s">
        <v>65</v>
      </c>
      <c r="B7" s="15">
        <v>0.68</v>
      </c>
    </row>
    <row r="8" spans="1:2" x14ac:dyDescent="0.25">
      <c r="A8" s="9" t="s">
        <v>66</v>
      </c>
      <c r="B8" s="15">
        <v>0.4</v>
      </c>
    </row>
    <row r="9" spans="1:2" x14ac:dyDescent="0.25">
      <c r="A9" s="9" t="s">
        <v>67</v>
      </c>
      <c r="B9" s="15">
        <v>0.66</v>
      </c>
    </row>
    <row r="10" spans="1:2" x14ac:dyDescent="0.25">
      <c r="A10" s="9" t="s">
        <v>68</v>
      </c>
      <c r="B10" s="15">
        <v>0.7</v>
      </c>
    </row>
    <row r="11" spans="1:2" x14ac:dyDescent="0.25">
      <c r="A11" s="9" t="s">
        <v>69</v>
      </c>
      <c r="B11" s="15">
        <v>0.66</v>
      </c>
    </row>
    <row r="12" spans="1:2" x14ac:dyDescent="0.25">
      <c r="A12" s="9" t="s">
        <v>70</v>
      </c>
      <c r="B12" s="15">
        <v>0.74</v>
      </c>
    </row>
    <row r="13" spans="1:2" x14ac:dyDescent="0.25">
      <c r="A13" s="9" t="s">
        <v>71</v>
      </c>
      <c r="B13" s="15">
        <v>0.71</v>
      </c>
    </row>
    <row r="14" spans="1:2" x14ac:dyDescent="0.25">
      <c r="A14" s="9" t="s">
        <v>72</v>
      </c>
      <c r="B14" s="15">
        <v>0.73</v>
      </c>
    </row>
    <row r="15" spans="1:2" x14ac:dyDescent="0.25">
      <c r="A15" s="9" t="s">
        <v>73</v>
      </c>
      <c r="B15" s="15">
        <v>0.7</v>
      </c>
    </row>
    <row r="16" spans="1:2" x14ac:dyDescent="0.25">
      <c r="A16" s="9" t="s">
        <v>74</v>
      </c>
      <c r="B16" s="15">
        <v>0.65</v>
      </c>
    </row>
    <row r="17" spans="1:2" x14ac:dyDescent="0.25">
      <c r="A17" s="9" t="s">
        <v>75</v>
      </c>
      <c r="B17" s="15">
        <v>0.66</v>
      </c>
    </row>
    <row r="18" spans="1:2" x14ac:dyDescent="0.25">
      <c r="A18" s="9" t="s">
        <v>76</v>
      </c>
      <c r="B18" s="15">
        <v>0.54</v>
      </c>
    </row>
    <row r="19" spans="1:2" x14ac:dyDescent="0.25">
      <c r="A19" s="9" t="s">
        <v>77</v>
      </c>
      <c r="B19" s="15">
        <v>0.66</v>
      </c>
    </row>
    <row r="20" spans="1:2" x14ac:dyDescent="0.25">
      <c r="A20" s="9" t="s">
        <v>78</v>
      </c>
      <c r="B20" s="15">
        <v>0.77</v>
      </c>
    </row>
    <row r="21" spans="1:2" x14ac:dyDescent="0.25">
      <c r="A21" s="9" t="s">
        <v>79</v>
      </c>
      <c r="B21" s="15">
        <v>0.64</v>
      </c>
    </row>
    <row r="22" spans="1:2" x14ac:dyDescent="0.25">
      <c r="A22" s="9" t="s">
        <v>80</v>
      </c>
      <c r="B22" s="15">
        <v>0.68</v>
      </c>
    </row>
    <row r="23" spans="1:2" x14ac:dyDescent="0.25">
      <c r="A23" s="9" t="s">
        <v>81</v>
      </c>
      <c r="B23" s="15">
        <v>0.69</v>
      </c>
    </row>
    <row r="24" spans="1:2" x14ac:dyDescent="0.25">
      <c r="A24" s="9" t="s">
        <v>82</v>
      </c>
      <c r="B24" s="15">
        <v>0.71</v>
      </c>
    </row>
    <row r="25" spans="1:2" x14ac:dyDescent="0.25">
      <c r="A25" s="9" t="s">
        <v>83</v>
      </c>
      <c r="B25" s="15">
        <v>0.68</v>
      </c>
    </row>
    <row r="26" spans="1:2" x14ac:dyDescent="0.25">
      <c r="A26" s="9" t="s">
        <v>84</v>
      </c>
      <c r="B26" s="15">
        <v>0.64</v>
      </c>
    </row>
    <row r="27" spans="1:2" x14ac:dyDescent="0.25">
      <c r="A27" s="9" t="s">
        <v>85</v>
      </c>
      <c r="B27" s="15">
        <v>0.66</v>
      </c>
    </row>
    <row r="28" spans="1:2" x14ac:dyDescent="0.25">
      <c r="A28" s="9" t="s">
        <v>86</v>
      </c>
      <c r="B28" s="15">
        <v>0.67</v>
      </c>
    </row>
    <row r="29" spans="1:2" x14ac:dyDescent="0.25">
      <c r="A29" s="9" t="s">
        <v>87</v>
      </c>
      <c r="B29" s="15">
        <v>0.63</v>
      </c>
    </row>
    <row r="30" spans="1:2" x14ac:dyDescent="0.25">
      <c r="A30" s="9" t="s">
        <v>88</v>
      </c>
      <c r="B30" s="15">
        <v>0.69</v>
      </c>
    </row>
    <row r="31" spans="1:2" x14ac:dyDescent="0.25">
      <c r="A31" s="9" t="s">
        <v>89</v>
      </c>
      <c r="B31" s="15">
        <v>0.66</v>
      </c>
    </row>
    <row r="32" spans="1:2" x14ac:dyDescent="0.25">
      <c r="A32" s="9" t="s">
        <v>90</v>
      </c>
      <c r="B32" s="15">
        <v>0.69</v>
      </c>
    </row>
    <row r="33" spans="1:2" x14ac:dyDescent="0.25">
      <c r="A33" s="9" t="s">
        <v>91</v>
      </c>
      <c r="B33" s="15">
        <v>0.67</v>
      </c>
    </row>
    <row r="34" spans="1:2" x14ac:dyDescent="0.25">
      <c r="A34" s="9" t="s">
        <v>92</v>
      </c>
      <c r="B34" s="15">
        <v>0.64</v>
      </c>
    </row>
    <row r="35" spans="1:2" x14ac:dyDescent="0.25">
      <c r="A35" s="9" t="s">
        <v>93</v>
      </c>
      <c r="B35" s="15">
        <v>0.69</v>
      </c>
    </row>
    <row r="36" spans="1:2" x14ac:dyDescent="0.25">
      <c r="A36" s="9" t="s">
        <v>94</v>
      </c>
      <c r="B36" s="15">
        <v>0.59</v>
      </c>
    </row>
    <row r="37" spans="1:2" x14ac:dyDescent="0.25">
      <c r="A37" s="9" t="s">
        <v>95</v>
      </c>
      <c r="B37" s="15">
        <v>0.53</v>
      </c>
    </row>
    <row r="38" spans="1:2" x14ac:dyDescent="0.25">
      <c r="A38" s="9" t="s">
        <v>96</v>
      </c>
      <c r="B38" s="15">
        <v>0.76</v>
      </c>
    </row>
    <row r="39" spans="1:2" x14ac:dyDescent="0.25">
      <c r="A39" s="9" t="s">
        <v>97</v>
      </c>
      <c r="B39" s="15">
        <v>0.71</v>
      </c>
    </row>
    <row r="40" spans="1:2" x14ac:dyDescent="0.25">
      <c r="A40" s="9" t="s">
        <v>98</v>
      </c>
      <c r="B40" s="15">
        <v>0.71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1175ad-5aee-4862-9c19-d00d69a21c19" xsi:nil="true"/>
    <_ip_UnifiedCompliancePolicyUIAction xmlns="http://schemas.microsoft.com/sharepoint/v3" xsi:nil="true"/>
    <comment xmlns="6d6a54b7-fc96-4537-b515-e30173027318" xsi:nil="true"/>
    <Outcome xmlns="6d6a54b7-fc96-4537-b515-e30173027318" xsi:nil="true"/>
    <lcf76f155ced4ddcb4097134ff3c332f xmlns="6d6a54b7-fc96-4537-b515-e30173027318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4EE08F76271E47A8C9D53446E66A50" ma:contentTypeVersion="21" ma:contentTypeDescription="Create a new document." ma:contentTypeScope="" ma:versionID="1cafccbefbe4f56663f0a505758bf0d7">
  <xsd:schema xmlns:xsd="http://www.w3.org/2001/XMLSchema" xmlns:xs="http://www.w3.org/2001/XMLSchema" xmlns:p="http://schemas.microsoft.com/office/2006/metadata/properties" xmlns:ns1="http://schemas.microsoft.com/sharepoint/v3" xmlns:ns2="6d6a54b7-fc96-4537-b515-e30173027318" xmlns:ns3="b41175ad-5aee-4862-9c19-d00d69a21c19" targetNamespace="http://schemas.microsoft.com/office/2006/metadata/properties" ma:root="true" ma:fieldsID="70d3d615d806d04768d5b9537620dcb4" ns1:_="" ns2:_="" ns3:_="">
    <xsd:import namespace="http://schemas.microsoft.com/sharepoint/v3"/>
    <xsd:import namespace="6d6a54b7-fc96-4537-b515-e30173027318"/>
    <xsd:import namespace="b41175ad-5aee-4862-9c19-d00d69a21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comment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Outco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a54b7-fc96-4537-b515-e30173027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mment" ma:index="14" nillable="true" ma:displayName="comment" ma:format="Dropdown" ma:internalName="comment">
      <xsd:simpleType>
        <xsd:restriction base="dms:Text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dexed="true" ma:internalName="MediaServiceLocation" ma:readOnly="true">
      <xsd:simpleType>
        <xsd:restriction base="dms:Text"/>
      </xsd:simpleType>
    </xsd:element>
    <xsd:element name="Outcome" ma:index="28" nillable="true" ma:displayName="Outcome" ma:description="Incident to remain open or closed" ma:format="Dropdown" ma:internalName="Outcom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75ad-5aee-4862-9c19-d00d69a21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b12b297-36cd-40b5-b714-0c31021fb1c0}" ma:internalName="TaxCatchAll" ma:showField="CatchAllData" ma:web="b41175ad-5aee-4862-9c19-d00d69a21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AEE5ED-1EF9-4E47-9E10-CFB53BFBCA97}">
  <ds:schemaRefs>
    <ds:schemaRef ds:uri="http://schemas.microsoft.com/office/2006/metadata/properties"/>
    <ds:schemaRef ds:uri="http://schemas.microsoft.com/office/infopath/2007/PartnerControls"/>
    <ds:schemaRef ds:uri="b41175ad-5aee-4862-9c19-d00d69a21c19"/>
    <ds:schemaRef ds:uri="http://schemas.microsoft.com/sharepoint/v3"/>
    <ds:schemaRef ds:uri="6d6a54b7-fc96-4537-b515-e30173027318"/>
  </ds:schemaRefs>
</ds:datastoreItem>
</file>

<file path=customXml/itemProps2.xml><?xml version="1.0" encoding="utf-8"?>
<ds:datastoreItem xmlns:ds="http://schemas.openxmlformats.org/officeDocument/2006/customXml" ds:itemID="{F4E24305-08F4-4AED-975E-6FE2921C16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39CBBF-3E5F-4383-B362-17C5BF564D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6a54b7-fc96-4537-b515-e30173027318"/>
    <ds:schemaRef ds:uri="b41175ad-5aee-4862-9c19-d00d69a21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ASTRO PU</vt:lpstr>
      <vt:lpstr>Self-Care</vt:lpstr>
      <vt:lpstr>Resp SABA</vt:lpstr>
      <vt:lpstr>Resp ICS</vt:lpstr>
      <vt:lpstr>Opioids Gaba</vt:lpstr>
      <vt:lpstr>Opioids 6mt</vt:lpstr>
      <vt:lpstr>Insulin Pens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COX, Jennifer (NHS SOUTH YORKSHIRE ICB - 02X)</dc:creator>
  <cp:lastModifiedBy>COX, Jennifer (NHS SOUTH YORKSHIRE ICB - 02X)</cp:lastModifiedBy>
  <dcterms:created xsi:type="dcterms:W3CDTF">2024-05-31T11:14:02Z</dcterms:created>
  <dcterms:modified xsi:type="dcterms:W3CDTF">2024-06-12T10:49:35Z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0x010100434EE08F76271E47A8C9D53446E66A50</vt:lpwstr>
  </property>
  <property fmtid="{D5CDD505-2E9C-101B-9397-08002B2CF9AE}" pid="3" name="MediaServiceImageTags">
    <vt:lpwstr/>
  </property>
</Properties>
</file>